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清单" sheetId="1" r:id="rId1"/>
  </sheets>
  <definedNames>
    <definedName name="_xlnm._FilterDatabase" localSheetId="0" hidden="1">清单!$A$1:$L$121</definedName>
    <definedName name="_xlnm.Print_Titles" localSheetId="0">清单!$2:$3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<sst xmlns="http://schemas.openxmlformats.org/spreadsheetml/2006/main" count="1000" uniqueCount="480">
  <si>
    <t>萧县2026年财政衔接推进乡村振兴补助资金项目计划表</t>
  </si>
  <si>
    <t>项目类别</t>
  </si>
  <si>
    <t>项目名称</t>
  </si>
  <si>
    <t>建设
性质</t>
  </si>
  <si>
    <t>主管部门</t>
  </si>
  <si>
    <t>实施单位和责任人</t>
  </si>
  <si>
    <t>项目实施地点</t>
  </si>
  <si>
    <t>建设任务和补助标准
（内容及规模）</t>
  </si>
  <si>
    <t>时间进度
(完成时限）</t>
  </si>
  <si>
    <t>衔接资金投入（万元）</t>
  </si>
  <si>
    <t>绩效目标及受益对象</t>
  </si>
  <si>
    <t>群众参与</t>
  </si>
  <si>
    <t>联农带农机制</t>
  </si>
  <si>
    <t>合计</t>
  </si>
  <si>
    <t>一、产业发展</t>
  </si>
  <si>
    <t>（一）特色种养殖补助到户</t>
  </si>
  <si>
    <r>
      <rPr>
        <sz val="12"/>
        <rFont val="Times New Roman"/>
        <charset val="134"/>
      </rPr>
      <t>2026</t>
    </r>
    <r>
      <rPr>
        <sz val="12"/>
        <rFont val="方正仿宋_GBK"/>
        <charset val="134"/>
      </rPr>
      <t>年特色种养殖补贴到户项目</t>
    </r>
  </si>
  <si>
    <r>
      <rPr>
        <sz val="12"/>
        <rFont val="方正仿宋_GBK"/>
        <charset val="134"/>
      </rPr>
      <t>新建</t>
    </r>
  </si>
  <si>
    <r>
      <rPr>
        <sz val="12"/>
        <rFont val="方正仿宋_GBK"/>
        <charset val="134"/>
      </rPr>
      <t>县农业农村局</t>
    </r>
  </si>
  <si>
    <r>
      <rPr>
        <sz val="12"/>
        <rFont val="方正仿宋_GBK"/>
        <charset val="134"/>
      </rPr>
      <t>各乡镇（街道）</t>
    </r>
    <r>
      <rPr>
        <sz val="12"/>
        <rFont val="Times New Roman"/>
        <charset val="134"/>
      </rPr>
      <t xml:space="preserve">
</t>
    </r>
    <r>
      <rPr>
        <sz val="12"/>
        <rFont val="方正仿宋_GBK"/>
        <charset val="134"/>
      </rPr>
      <t>主要负责人</t>
    </r>
  </si>
  <si>
    <r>
      <rPr>
        <sz val="12"/>
        <rFont val="方正仿宋_GBK"/>
        <charset val="134"/>
      </rPr>
      <t>各乡镇（街道）</t>
    </r>
  </si>
  <si>
    <r>
      <rPr>
        <sz val="12"/>
        <rFont val="方正仿宋_GBK"/>
        <charset val="134"/>
      </rPr>
      <t>扶持脱贫户（含监测帮扶对象）发展特色种养殖业。</t>
    </r>
  </si>
  <si>
    <r>
      <rPr>
        <sz val="12"/>
        <rFont val="Times New Roman"/>
        <charset val="134"/>
      </rPr>
      <t>2026</t>
    </r>
    <r>
      <rPr>
        <sz val="12"/>
        <rFont val="方正仿宋_GBK"/>
        <charset val="134"/>
      </rPr>
      <t>年</t>
    </r>
    <r>
      <rPr>
        <sz val="12"/>
        <rFont val="Times New Roman"/>
        <charset val="134"/>
      </rPr>
      <t>12</t>
    </r>
    <r>
      <rPr>
        <sz val="12"/>
        <rFont val="方正仿宋_GBK"/>
        <charset val="134"/>
      </rPr>
      <t>月</t>
    </r>
    <r>
      <rPr>
        <sz val="12"/>
        <rFont val="Times New Roman"/>
        <charset val="134"/>
      </rPr>
      <t>15</t>
    </r>
    <r>
      <rPr>
        <sz val="12"/>
        <rFont val="方正仿宋_GBK"/>
        <charset val="134"/>
      </rPr>
      <t>日前</t>
    </r>
  </si>
  <si>
    <r>
      <rPr>
        <sz val="12"/>
        <rFont val="方正仿宋_GBK"/>
        <charset val="134"/>
      </rPr>
      <t>通过项目实施，实现激发脱贫户（含监测帮扶对象）内生动力、家庭增收的目标。</t>
    </r>
  </si>
  <si>
    <r>
      <rPr>
        <sz val="12"/>
        <rFont val="方正仿宋_GBK"/>
        <charset val="134"/>
      </rPr>
      <t>项目申报、实施过程监督、完成后受益</t>
    </r>
  </si>
  <si>
    <r>
      <rPr>
        <sz val="12"/>
        <rFont val="方正仿宋_GBK"/>
        <charset val="134"/>
      </rPr>
      <t>自主发展，激发内生动力。</t>
    </r>
  </si>
  <si>
    <t>（二）村级产业发展</t>
  </si>
  <si>
    <r>
      <rPr>
        <sz val="12"/>
        <rFont val="方正仿宋_GBK"/>
        <charset val="134"/>
      </rPr>
      <t>萧县现代化菌菇生产基地建设项目（一期）</t>
    </r>
  </si>
  <si>
    <r>
      <rPr>
        <sz val="12"/>
        <rFont val="方正仿宋_GBK"/>
        <charset val="134"/>
      </rPr>
      <t>县农业农村局</t>
    </r>
    <r>
      <rPr>
        <sz val="12"/>
        <rFont val="Times New Roman"/>
        <charset val="134"/>
      </rPr>
      <t xml:space="preserve">    </t>
    </r>
    <r>
      <rPr>
        <sz val="12"/>
        <rFont val="方正仿宋_GBK"/>
        <charset val="134"/>
      </rPr>
      <t>欧阳宁</t>
    </r>
    <r>
      <rPr>
        <sz val="12"/>
        <rFont val="Times New Roman"/>
        <charset val="134"/>
      </rPr>
      <t xml:space="preserve">             </t>
    </r>
    <r>
      <rPr>
        <sz val="12"/>
        <rFont val="方正仿宋_GBK"/>
        <charset val="134"/>
      </rPr>
      <t>萧县萧兴农业开发有限公司</t>
    </r>
    <r>
      <rPr>
        <sz val="12"/>
        <rFont val="Times New Roman"/>
        <charset val="134"/>
      </rPr>
      <t xml:space="preserve">
</t>
    </r>
    <r>
      <rPr>
        <sz val="12"/>
        <rFont val="方正仿宋_GBK"/>
        <charset val="134"/>
      </rPr>
      <t>屈志婉</t>
    </r>
  </si>
  <si>
    <r>
      <rPr>
        <sz val="12"/>
        <rFont val="方正仿宋_GBK"/>
        <charset val="134"/>
      </rPr>
      <t>丁里镇</t>
    </r>
  </si>
  <si>
    <r>
      <rPr>
        <sz val="12"/>
        <rFont val="方正仿宋_GBK"/>
        <charset val="134"/>
      </rPr>
      <t>建设内容包括：蘑菇棚、消防水池、主机房、仓库、给排水、消防等附属工程，并购置相关生产运营设备。</t>
    </r>
  </si>
  <si>
    <r>
      <rPr>
        <sz val="12"/>
        <rFont val="Times New Roman"/>
        <charset val="134"/>
      </rPr>
      <t>2027</t>
    </r>
    <r>
      <rPr>
        <sz val="12"/>
        <rFont val="方正仿宋_GBK"/>
        <charset val="134"/>
      </rPr>
      <t>年</t>
    </r>
    <r>
      <rPr>
        <sz val="12"/>
        <rFont val="Times New Roman"/>
        <charset val="134"/>
      </rPr>
      <t>12</t>
    </r>
    <r>
      <rPr>
        <sz val="12"/>
        <rFont val="方正仿宋_GBK"/>
        <charset val="134"/>
      </rPr>
      <t>月</t>
    </r>
  </si>
  <si>
    <r>
      <rPr>
        <sz val="12"/>
        <rFont val="方正仿宋_GBK"/>
        <charset val="134"/>
      </rPr>
      <t>主要建设蘑菇棚、主机房、仓库。</t>
    </r>
  </si>
  <si>
    <r>
      <rPr>
        <sz val="12"/>
        <rFont val="方正仿宋_GBK"/>
        <charset val="134"/>
      </rPr>
      <t>参与项目申报、实施过程监督、完成后受益</t>
    </r>
  </si>
  <si>
    <r>
      <rPr>
        <sz val="12"/>
        <rFont val="方正仿宋_GBK"/>
        <charset val="134"/>
      </rPr>
      <t>项目的实施，能给当地居民带来大量的就业机会，提升劳动收入，同时大力振兴菌菇行业。</t>
    </r>
  </si>
  <si>
    <r>
      <rPr>
        <sz val="12"/>
        <rFont val="方正仿宋_GBK"/>
        <charset val="134"/>
      </rPr>
      <t>皖浙高质量畜产品保供集群一萧县白山羊三产融合现代产业项目</t>
    </r>
  </si>
  <si>
    <r>
      <rPr>
        <sz val="12"/>
        <rFont val="方正仿宋_GBK"/>
        <charset val="134"/>
      </rPr>
      <t>县农业农村局</t>
    </r>
    <r>
      <rPr>
        <sz val="12"/>
        <rFont val="Times New Roman"/>
        <charset val="134"/>
      </rPr>
      <t xml:space="preserve">    </t>
    </r>
    <r>
      <rPr>
        <sz val="12"/>
        <rFont val="方正仿宋_GBK"/>
        <charset val="134"/>
      </rPr>
      <t>欧阳宁</t>
    </r>
    <r>
      <rPr>
        <sz val="12"/>
        <rFont val="Times New Roman"/>
        <charset val="134"/>
      </rPr>
      <t xml:space="preserve">          </t>
    </r>
    <r>
      <rPr>
        <sz val="12"/>
        <rFont val="方正仿宋_GBK"/>
        <charset val="134"/>
      </rPr>
      <t>萧县萧乡农业开发有限公司屈志婉</t>
    </r>
  </si>
  <si>
    <r>
      <rPr>
        <sz val="12"/>
        <rFont val="方正仿宋_GBK"/>
        <charset val="134"/>
      </rPr>
      <t>丁里镇、官桥镇、杨楼镇、圣泉镇</t>
    </r>
  </si>
  <si>
    <r>
      <rPr>
        <sz val="12"/>
        <rFont val="方正仿宋_GBK"/>
        <charset val="134"/>
      </rPr>
      <t>建设内容包括种羊场、育肥场、合作社育肥场、饲料厂、屠宰厂、冷链仓储物流、深加工厂、商业街等项目</t>
    </r>
  </si>
  <si>
    <r>
      <rPr>
        <sz val="12"/>
        <rFont val="Times New Roman"/>
        <charset val="134"/>
      </rPr>
      <t>2028</t>
    </r>
    <r>
      <rPr>
        <sz val="12"/>
        <rFont val="方正仿宋_GBK"/>
        <charset val="134"/>
      </rPr>
      <t>年</t>
    </r>
    <r>
      <rPr>
        <sz val="12"/>
        <rFont val="Times New Roman"/>
        <charset val="134"/>
      </rPr>
      <t>8</t>
    </r>
    <r>
      <rPr>
        <sz val="12"/>
        <rFont val="方正仿宋_GBK"/>
        <charset val="134"/>
      </rPr>
      <t>月</t>
    </r>
  </si>
  <si>
    <r>
      <rPr>
        <sz val="12"/>
        <rFont val="方正仿宋_GBK"/>
        <charset val="134"/>
      </rPr>
      <t>主要建设种羊场、育肥场、合作社育肥场、饲料厂。</t>
    </r>
  </si>
  <si>
    <r>
      <rPr>
        <sz val="12"/>
        <rFont val="方正仿宋_GBK"/>
        <charset val="134"/>
      </rPr>
      <t>项目的实施，能给当地居民带来大量的就业机会，提升劳动收入，同时助力萧县现代畜牧产业高质量发展</t>
    </r>
  </si>
  <si>
    <t>果蔬一二三产融合项目</t>
  </si>
  <si>
    <r>
      <rPr>
        <sz val="12"/>
        <rFont val="方正仿宋_GBK"/>
        <charset val="134"/>
      </rPr>
      <t>县农业农村局</t>
    </r>
    <r>
      <rPr>
        <sz val="12"/>
        <rFont val="Times New Roman"/>
        <charset val="134"/>
      </rPr>
      <t xml:space="preserve">    </t>
    </r>
    <r>
      <rPr>
        <sz val="12"/>
        <rFont val="方正仿宋_GBK"/>
        <charset val="134"/>
      </rPr>
      <t>欧阳宁</t>
    </r>
    <r>
      <rPr>
        <sz val="12"/>
        <rFont val="Times New Roman"/>
        <charset val="134"/>
      </rPr>
      <t xml:space="preserve">
</t>
    </r>
    <r>
      <rPr>
        <sz val="12"/>
        <rFont val="方正仿宋_GBK"/>
        <charset val="134"/>
      </rPr>
      <t>萧县乡投农业发展有限公司</t>
    </r>
    <r>
      <rPr>
        <sz val="12"/>
        <rFont val="Times New Roman"/>
        <charset val="134"/>
      </rPr>
      <t xml:space="preserve">
</t>
    </r>
    <r>
      <rPr>
        <sz val="12"/>
        <rFont val="方正仿宋_GBK"/>
        <charset val="134"/>
      </rPr>
      <t>纵蕾</t>
    </r>
  </si>
  <si>
    <r>
      <rPr>
        <sz val="12"/>
        <rFont val="方正仿宋_GBK"/>
        <charset val="134"/>
      </rPr>
      <t>龙河街道</t>
    </r>
  </si>
  <si>
    <r>
      <rPr>
        <sz val="12"/>
        <rFont val="方正仿宋_GBK"/>
        <charset val="134"/>
      </rPr>
      <t>建设内容包括：厂房、配套用房、风雨连廊、地下工程、给排水、消防等附属工程，并购置相关生产运营设备。</t>
    </r>
  </si>
  <si>
    <r>
      <rPr>
        <sz val="12"/>
        <rFont val="Times New Roman"/>
        <charset val="134"/>
      </rPr>
      <t>2028</t>
    </r>
    <r>
      <rPr>
        <sz val="12"/>
        <rFont val="方正仿宋_GBK"/>
        <charset val="134"/>
      </rPr>
      <t>年</t>
    </r>
    <r>
      <rPr>
        <sz val="12"/>
        <rFont val="Times New Roman"/>
        <charset val="134"/>
      </rPr>
      <t>3</t>
    </r>
    <r>
      <rPr>
        <sz val="12"/>
        <rFont val="方正仿宋_GBK"/>
        <charset val="134"/>
      </rPr>
      <t>月</t>
    </r>
  </si>
  <si>
    <r>
      <rPr>
        <sz val="12"/>
        <rFont val="方正仿宋_GBK"/>
        <charset val="134"/>
      </rPr>
      <t>主要建设厂房、配套用房。</t>
    </r>
  </si>
  <si>
    <r>
      <rPr>
        <sz val="12"/>
        <rFont val="方正仿宋_GBK"/>
        <charset val="134"/>
      </rPr>
      <t>项目的实施，能给当地居民带来大量的就业机会，提升劳动收入，同时助力萧县果蔬产业高质量发展</t>
    </r>
  </si>
  <si>
    <t>萧县杨楼镇尹庄村金银花种植加工储存智能一体化项目</t>
  </si>
  <si>
    <t>新建</t>
  </si>
  <si>
    <t>县农业农村局</t>
  </si>
  <si>
    <t>杨楼镇
孟岩</t>
  </si>
  <si>
    <t>杨楼镇</t>
  </si>
  <si>
    <t>新建两层加工车间，约1000平方米。配套建设智能化喷灌设施、烘干设备、冷鲜库、铲车一辆、晾架、水泥地坪等附属设施。</t>
  </si>
  <si>
    <t>2026年12月15日前</t>
  </si>
  <si>
    <t>新建两层加工车间，约1000平方米。配套建设智能化喷灌设施、烘干设备、冷鲜库、叉车一辆、晾架、水泥地坪等附属设施。</t>
  </si>
  <si>
    <t>参与项目申报、实施过程监督、完成后受益</t>
  </si>
  <si>
    <t>自主发展，激发内生动力</t>
  </si>
  <si>
    <t>（三）扶持新型农村集体经济</t>
  </si>
  <si>
    <r>
      <rPr>
        <sz val="12"/>
        <rFont val="方正仿宋_GBK"/>
        <charset val="134"/>
      </rPr>
      <t>萧县黄口镇马常庄村兴业富民种植基地</t>
    </r>
  </si>
  <si>
    <r>
      <rPr>
        <sz val="12"/>
        <rFont val="方正仿宋_GBK"/>
        <charset val="134"/>
      </rPr>
      <t>黄口镇</t>
    </r>
    <r>
      <rPr>
        <sz val="12"/>
        <rFont val="Times New Roman"/>
        <charset val="134"/>
      </rPr>
      <t xml:space="preserve">
</t>
    </r>
    <r>
      <rPr>
        <sz val="12"/>
        <rFont val="方正仿宋_GBK"/>
        <charset val="134"/>
      </rPr>
      <t>朱天星</t>
    </r>
  </si>
  <si>
    <r>
      <rPr>
        <sz val="12"/>
        <rFont val="方正仿宋_GBK"/>
        <charset val="134"/>
      </rPr>
      <t>黄口镇</t>
    </r>
  </si>
  <si>
    <r>
      <rPr>
        <sz val="12"/>
        <rFont val="方正仿宋_GBK"/>
        <charset val="134"/>
      </rPr>
      <t>建设温室蔬菜大棚，主要种植蔬菜、瓜果；温室大棚跨度</t>
    </r>
    <r>
      <rPr>
        <sz val="12"/>
        <rFont val="Times New Roman"/>
        <charset val="134"/>
      </rPr>
      <t>10</t>
    </r>
    <r>
      <rPr>
        <sz val="12"/>
        <rFont val="方正仿宋_GBK"/>
        <charset val="134"/>
      </rPr>
      <t>米，高度</t>
    </r>
    <r>
      <rPr>
        <sz val="12"/>
        <rFont val="Times New Roman"/>
        <charset val="134"/>
      </rPr>
      <t>5</t>
    </r>
    <r>
      <rPr>
        <sz val="12"/>
        <rFont val="方正仿宋_GBK"/>
        <charset val="134"/>
      </rPr>
      <t>米，每个</t>
    </r>
    <r>
      <rPr>
        <sz val="12"/>
        <rFont val="Times New Roman"/>
        <charset val="134"/>
      </rPr>
      <t>2.5</t>
    </r>
    <r>
      <rPr>
        <sz val="12"/>
        <rFont val="方正仿宋_GBK"/>
        <charset val="134"/>
      </rPr>
      <t>亩，共计</t>
    </r>
    <r>
      <rPr>
        <sz val="12"/>
        <rFont val="Times New Roman"/>
        <charset val="134"/>
      </rPr>
      <t>6</t>
    </r>
    <r>
      <rPr>
        <sz val="12"/>
        <rFont val="方正仿宋_GBK"/>
        <charset val="134"/>
      </rPr>
      <t>个棚，占地</t>
    </r>
    <r>
      <rPr>
        <sz val="12"/>
        <rFont val="Times New Roman"/>
        <charset val="134"/>
      </rPr>
      <t>15</t>
    </r>
    <r>
      <rPr>
        <sz val="12"/>
        <rFont val="方正仿宋_GBK"/>
        <charset val="134"/>
      </rPr>
      <t>亩</t>
    </r>
  </si>
  <si>
    <r>
      <rPr>
        <sz val="12"/>
        <rFont val="Times New Roman"/>
        <charset val="134"/>
      </rPr>
      <t>2026</t>
    </r>
    <r>
      <rPr>
        <sz val="12"/>
        <rFont val="方正仿宋_GBK"/>
        <charset val="134"/>
      </rPr>
      <t>年</t>
    </r>
    <r>
      <rPr>
        <sz val="12"/>
        <rFont val="Times New Roman"/>
        <charset val="134"/>
      </rPr>
      <t>12</t>
    </r>
    <r>
      <rPr>
        <sz val="12"/>
        <rFont val="方正仿宋_GBK"/>
        <charset val="134"/>
      </rPr>
      <t>月底前</t>
    </r>
  </si>
  <si>
    <r>
      <rPr>
        <sz val="12"/>
        <rFont val="方正仿宋_GBK"/>
        <charset val="134"/>
      </rPr>
      <t>带动</t>
    </r>
    <r>
      <rPr>
        <sz val="12"/>
        <rFont val="Times New Roman"/>
        <charset val="134"/>
      </rPr>
      <t>30</t>
    </r>
    <r>
      <rPr>
        <sz val="12"/>
        <rFont val="方正仿宋_GBK"/>
        <charset val="134"/>
      </rPr>
      <t>户农户，通过村党组织领办合作社实现村集体和农户</t>
    </r>
    <r>
      <rPr>
        <sz val="12"/>
        <rFont val="Times New Roman"/>
        <charset val="134"/>
      </rPr>
      <t>“</t>
    </r>
    <r>
      <rPr>
        <sz val="12"/>
        <rFont val="方正仿宋_GBK"/>
        <charset val="134"/>
      </rPr>
      <t>双增收</t>
    </r>
    <r>
      <rPr>
        <sz val="12"/>
        <rFont val="Times New Roman"/>
        <charset val="134"/>
      </rPr>
      <t>”</t>
    </r>
  </si>
  <si>
    <r>
      <rPr>
        <sz val="12"/>
        <rFont val="方正仿宋_GBK"/>
        <charset val="134"/>
      </rPr>
      <t>项目申报、实施过程监督、建成后受益</t>
    </r>
  </si>
  <si>
    <r>
      <rPr>
        <sz val="12"/>
        <rFont val="方正仿宋_GBK"/>
        <charset val="134"/>
      </rPr>
      <t>以提供就业岗位的形式，人均年增收</t>
    </r>
    <r>
      <rPr>
        <sz val="12"/>
        <rFont val="Times New Roman"/>
        <charset val="134"/>
      </rPr>
      <t>2000</t>
    </r>
    <r>
      <rPr>
        <sz val="12"/>
        <rFont val="方正仿宋_GBK"/>
        <charset val="134"/>
      </rPr>
      <t>元以上。增加脱贫户收入的同时，有效激发脱贫户内生动力</t>
    </r>
  </si>
  <si>
    <r>
      <rPr>
        <sz val="12"/>
        <rFont val="方正仿宋_GBK"/>
        <charset val="134"/>
      </rPr>
      <t>萧县黄口镇朱庄村兴业富民种植基地</t>
    </r>
  </si>
  <si>
    <r>
      <rPr>
        <sz val="12"/>
        <rFont val="方正仿宋_GBK"/>
        <charset val="134"/>
      </rPr>
      <t>建设蔬菜大棚，主要种植蔬菜、瓜果；入股村党组织领办合作社种植农作物，用于种子、农药、化肥、耕种等成本支出，带动</t>
    </r>
    <r>
      <rPr>
        <sz val="12"/>
        <rFont val="Times New Roman"/>
        <charset val="134"/>
      </rPr>
      <t>46</t>
    </r>
    <r>
      <rPr>
        <sz val="12"/>
        <rFont val="方正仿宋_GBK"/>
        <charset val="134"/>
      </rPr>
      <t>户农户，通过村党组织领办合作社实现村集体和农户</t>
    </r>
    <r>
      <rPr>
        <sz val="12"/>
        <rFont val="Times New Roman"/>
        <charset val="134"/>
      </rPr>
      <t>“</t>
    </r>
    <r>
      <rPr>
        <sz val="12"/>
        <rFont val="方正仿宋_GBK"/>
        <charset val="134"/>
      </rPr>
      <t>双增收</t>
    </r>
    <r>
      <rPr>
        <sz val="12"/>
        <rFont val="Times New Roman"/>
        <charset val="134"/>
      </rPr>
      <t>”</t>
    </r>
  </si>
  <si>
    <r>
      <rPr>
        <sz val="12"/>
        <rFont val="方正仿宋_GBK"/>
        <charset val="134"/>
      </rPr>
      <t>带动</t>
    </r>
    <r>
      <rPr>
        <sz val="12"/>
        <rFont val="Times New Roman"/>
        <charset val="134"/>
      </rPr>
      <t>46</t>
    </r>
    <r>
      <rPr>
        <sz val="12"/>
        <rFont val="方正仿宋_GBK"/>
        <charset val="134"/>
      </rPr>
      <t>户农户，通过村党组织领办合作社实现村集体和农户</t>
    </r>
    <r>
      <rPr>
        <sz val="12"/>
        <rFont val="Times New Roman"/>
        <charset val="134"/>
      </rPr>
      <t>“</t>
    </r>
    <r>
      <rPr>
        <sz val="12"/>
        <rFont val="方正仿宋_GBK"/>
        <charset val="134"/>
      </rPr>
      <t>双增收</t>
    </r>
    <r>
      <rPr>
        <sz val="12"/>
        <rFont val="Times New Roman"/>
        <charset val="134"/>
      </rPr>
      <t>”</t>
    </r>
  </si>
  <si>
    <r>
      <rPr>
        <sz val="12"/>
        <rFont val="方正仿宋_GBK"/>
        <charset val="134"/>
      </rPr>
      <t>以提供就业岗位的形式，人均年增收</t>
    </r>
    <r>
      <rPr>
        <sz val="12"/>
        <rFont val="Times New Roman"/>
        <charset val="134"/>
      </rPr>
      <t>2000</t>
    </r>
    <r>
      <rPr>
        <sz val="12"/>
        <rFont val="方正仿宋_GBK"/>
        <charset val="134"/>
      </rPr>
      <t>元以上。增加脱贫户收入发同时，有效激发脱贫户内生动力</t>
    </r>
  </si>
  <si>
    <r>
      <rPr>
        <sz val="12"/>
        <rFont val="方正仿宋_GBK"/>
        <charset val="134"/>
      </rPr>
      <t>萧县马井镇道口村股份经济合作社</t>
    </r>
  </si>
  <si>
    <r>
      <rPr>
        <sz val="12"/>
        <rFont val="方正仿宋_GBK"/>
        <charset val="134"/>
      </rPr>
      <t>马井镇</t>
    </r>
    <r>
      <rPr>
        <sz val="12"/>
        <rFont val="Times New Roman"/>
        <charset val="134"/>
      </rPr>
      <t xml:space="preserve">
</t>
    </r>
    <r>
      <rPr>
        <sz val="12"/>
        <rFont val="方正仿宋_GBK"/>
        <charset val="134"/>
      </rPr>
      <t>罗性伟</t>
    </r>
  </si>
  <si>
    <r>
      <rPr>
        <sz val="12"/>
        <rFont val="方正仿宋_GBK"/>
        <charset val="134"/>
      </rPr>
      <t>马井镇</t>
    </r>
  </si>
  <si>
    <r>
      <rPr>
        <sz val="12"/>
        <rFont val="方正仿宋_GBK"/>
        <charset val="134"/>
      </rPr>
      <t>建设</t>
    </r>
    <r>
      <rPr>
        <sz val="12"/>
        <rFont val="Times New Roman"/>
        <charset val="134"/>
      </rPr>
      <t>800</t>
    </r>
    <r>
      <rPr>
        <sz val="12"/>
        <rFont val="方正仿宋_GBK"/>
        <charset val="134"/>
      </rPr>
      <t>平方米钢构厂房及地面硬化</t>
    </r>
  </si>
  <si>
    <r>
      <rPr>
        <sz val="12"/>
        <rFont val="Times New Roman"/>
        <charset val="134"/>
      </rPr>
      <t>2026</t>
    </r>
    <r>
      <rPr>
        <sz val="12"/>
        <rFont val="方正仿宋_GBK"/>
        <charset val="134"/>
      </rPr>
      <t>年</t>
    </r>
    <r>
      <rPr>
        <sz val="12"/>
        <rFont val="Times New Roman"/>
        <charset val="134"/>
      </rPr>
      <t>12</t>
    </r>
    <r>
      <rPr>
        <sz val="12"/>
        <rFont val="方正仿宋_GBK"/>
        <charset val="134"/>
      </rPr>
      <t>月</t>
    </r>
    <r>
      <rPr>
        <sz val="12"/>
        <rFont val="Times New Roman"/>
        <charset val="134"/>
      </rPr>
      <t>30</t>
    </r>
    <r>
      <rPr>
        <sz val="12"/>
        <rFont val="方正仿宋_GBK"/>
        <charset val="134"/>
      </rPr>
      <t>日前</t>
    </r>
  </si>
  <si>
    <r>
      <rPr>
        <sz val="12"/>
        <rFont val="方正仿宋_GBK"/>
        <charset val="134"/>
      </rPr>
      <t>通过项目的实施，完善村股份经济合作社项目配套，打造兴业富民工坊，实现增加村集体经济收益</t>
    </r>
    <r>
      <rPr>
        <sz val="12"/>
        <rFont val="Times New Roman"/>
        <charset val="134"/>
      </rPr>
      <t>3</t>
    </r>
    <r>
      <rPr>
        <sz val="12"/>
        <rFont val="方正仿宋_GBK"/>
        <charset val="134"/>
      </rPr>
      <t>万元，带动农户增收</t>
    </r>
    <r>
      <rPr>
        <sz val="12"/>
        <rFont val="Times New Roman"/>
        <charset val="134"/>
      </rPr>
      <t>2.5</t>
    </r>
    <r>
      <rPr>
        <sz val="12"/>
        <rFont val="方正仿宋_GBK"/>
        <charset val="134"/>
      </rPr>
      <t>万元。</t>
    </r>
  </si>
  <si>
    <r>
      <rPr>
        <sz val="12"/>
        <rFont val="方正仿宋_GBK"/>
        <charset val="134"/>
      </rPr>
      <t>项目申报、实施</t>
    </r>
    <r>
      <rPr>
        <sz val="12"/>
        <rFont val="Times New Roman"/>
        <charset val="134"/>
      </rPr>
      <t xml:space="preserve">
</t>
    </r>
    <r>
      <rPr>
        <sz val="12"/>
        <rFont val="方正仿宋_GBK"/>
        <charset val="134"/>
      </rPr>
      <t>过程监督、带动</t>
    </r>
    <r>
      <rPr>
        <sz val="12"/>
        <rFont val="Times New Roman"/>
        <charset val="134"/>
      </rPr>
      <t xml:space="preserve">
</t>
    </r>
    <r>
      <rPr>
        <sz val="12"/>
        <rFont val="方正仿宋_GBK"/>
        <charset val="134"/>
      </rPr>
      <t>产业发展</t>
    </r>
  </si>
  <si>
    <r>
      <rPr>
        <sz val="12"/>
        <rFont val="方正仿宋_GBK"/>
        <charset val="134"/>
      </rPr>
      <t>通过设置就业岗位，带动闲置劳动力就业，同时增加村集体收入。</t>
    </r>
  </si>
  <si>
    <r>
      <rPr>
        <sz val="12"/>
        <rFont val="方正仿宋_GBK"/>
        <charset val="134"/>
      </rPr>
      <t>萧县马井镇郝庄村股份经济合作社</t>
    </r>
  </si>
  <si>
    <r>
      <rPr>
        <sz val="12"/>
        <rFont val="方正仿宋_GBK"/>
        <charset val="134"/>
      </rPr>
      <t>建设烘干塔，日烘干能力</t>
    </r>
    <r>
      <rPr>
        <sz val="12"/>
        <rFont val="Times New Roman"/>
        <charset val="134"/>
      </rPr>
      <t>100</t>
    </r>
    <r>
      <rPr>
        <sz val="12"/>
        <rFont val="方正仿宋_GBK"/>
        <charset val="134"/>
      </rPr>
      <t>余吨</t>
    </r>
  </si>
  <si>
    <r>
      <rPr>
        <sz val="12"/>
        <rFont val="方正仿宋_GBK"/>
        <charset val="134"/>
      </rPr>
      <t>与脱贫户及一般农户签订订单协议，收购湿粮，优先聘用周边农户。为其提供就业岗位，同时增加村集体收入。</t>
    </r>
  </si>
  <si>
    <r>
      <rPr>
        <sz val="12"/>
        <rFont val="方正仿宋_GBK"/>
        <charset val="134"/>
      </rPr>
      <t>大屯镇瓦房村河虾养殖项目</t>
    </r>
  </si>
  <si>
    <r>
      <rPr>
        <sz val="12"/>
        <rFont val="方正仿宋_GBK"/>
        <charset val="134"/>
      </rPr>
      <t>大屯镇</t>
    </r>
    <r>
      <rPr>
        <sz val="12"/>
        <rFont val="Times New Roman"/>
        <charset val="134"/>
      </rPr>
      <t xml:space="preserve">
</t>
    </r>
    <r>
      <rPr>
        <sz val="12"/>
        <rFont val="方正仿宋_GBK"/>
        <charset val="134"/>
      </rPr>
      <t>王忠峦</t>
    </r>
  </si>
  <si>
    <r>
      <rPr>
        <sz val="12"/>
        <rFont val="方正仿宋_GBK"/>
        <charset val="134"/>
      </rPr>
      <t>大屯镇</t>
    </r>
  </si>
  <si>
    <r>
      <rPr>
        <sz val="12"/>
        <rFont val="方正仿宋_GBK"/>
        <charset val="134"/>
      </rPr>
      <t>瓦房村利用党组织领办合作社的</t>
    </r>
    <r>
      <rPr>
        <sz val="12"/>
        <rFont val="Times New Roman"/>
        <charset val="134"/>
      </rPr>
      <t>10</t>
    </r>
    <r>
      <rPr>
        <sz val="12"/>
        <rFont val="方正仿宋_GBK"/>
        <charset val="134"/>
      </rPr>
      <t>余亩地进行养殖河虾，扩大村集体经济。</t>
    </r>
  </si>
  <si>
    <r>
      <rPr>
        <sz val="12"/>
        <rFont val="Times New Roman"/>
        <charset val="134"/>
      </rPr>
      <t>2026</t>
    </r>
    <r>
      <rPr>
        <sz val="12"/>
        <rFont val="方正仿宋_GBK"/>
        <charset val="134"/>
      </rPr>
      <t>年</t>
    </r>
    <r>
      <rPr>
        <sz val="12"/>
        <rFont val="Times New Roman"/>
        <charset val="134"/>
      </rPr>
      <t>12</t>
    </r>
    <r>
      <rPr>
        <sz val="12"/>
        <rFont val="方正仿宋_GBK"/>
        <charset val="134"/>
      </rPr>
      <t>月底</t>
    </r>
  </si>
  <si>
    <r>
      <rPr>
        <sz val="12"/>
        <rFont val="方正仿宋_GBK"/>
        <charset val="134"/>
      </rPr>
      <t>河虾年产量不少于</t>
    </r>
    <r>
      <rPr>
        <sz val="12"/>
        <rFont val="Times New Roman"/>
        <charset val="134"/>
      </rPr>
      <t>15000</t>
    </r>
    <r>
      <rPr>
        <sz val="12"/>
        <rFont val="方正仿宋_GBK"/>
        <charset val="134"/>
      </rPr>
      <t>公斤，带动低收入群体增收，扩大村集体经济收入。</t>
    </r>
  </si>
  <si>
    <r>
      <rPr>
        <sz val="12"/>
        <rFont val="方正仿宋_GBK"/>
        <charset val="134"/>
      </rPr>
      <t>项目申报、实施过程务工和监督、竣工后受益</t>
    </r>
  </si>
  <si>
    <r>
      <rPr>
        <sz val="12"/>
        <rFont val="方正仿宋_GBK"/>
        <charset val="134"/>
      </rPr>
      <t>以河虾养殖带动农户在家门口就业，提高农户收入，进一步壮大村集体经济</t>
    </r>
  </si>
  <si>
    <r>
      <rPr>
        <sz val="12"/>
        <rFont val="Times New Roman"/>
        <charset val="134"/>
      </rPr>
      <t>2026</t>
    </r>
    <r>
      <rPr>
        <sz val="12"/>
        <rFont val="方正仿宋_GBK"/>
        <charset val="134"/>
      </rPr>
      <t>年刘套镇李圩村兴业富民工厂项目</t>
    </r>
  </si>
  <si>
    <r>
      <rPr>
        <sz val="12"/>
        <rFont val="方正仿宋_GBK"/>
        <charset val="134"/>
      </rPr>
      <t>刘套镇</t>
    </r>
    <r>
      <rPr>
        <sz val="12"/>
        <rFont val="Times New Roman"/>
        <charset val="134"/>
      </rPr>
      <t xml:space="preserve">
</t>
    </r>
    <r>
      <rPr>
        <sz val="12"/>
        <rFont val="方正仿宋_GBK"/>
        <charset val="134"/>
      </rPr>
      <t>惠圣前</t>
    </r>
  </si>
  <si>
    <r>
      <rPr>
        <sz val="12"/>
        <rFont val="方正仿宋_GBK"/>
        <charset val="134"/>
      </rPr>
      <t>刘套镇</t>
    </r>
  </si>
  <si>
    <r>
      <rPr>
        <sz val="12"/>
        <rFont val="方正仿宋_GBK"/>
        <charset val="134"/>
      </rPr>
      <t>新建</t>
    </r>
    <r>
      <rPr>
        <sz val="12"/>
        <rFont val="Times New Roman"/>
        <charset val="134"/>
      </rPr>
      <t>1300</t>
    </r>
    <r>
      <rPr>
        <sz val="12"/>
        <rFont val="方正仿宋_GBK"/>
        <charset val="134"/>
      </rPr>
      <t>平方钢结构厂房，以及配套加工设备。</t>
    </r>
  </si>
  <si>
    <r>
      <rPr>
        <sz val="12"/>
        <rFont val="方正仿宋_GBK"/>
        <charset val="134"/>
      </rPr>
      <t>通过项目的实施，带动村集体和脱贫人口（含监测帮扶对象）及一般农户劳动增收。</t>
    </r>
  </si>
  <si>
    <r>
      <rPr>
        <sz val="12"/>
        <rFont val="方正仿宋_GBK"/>
        <charset val="134"/>
      </rPr>
      <t>项目申报、实施过程监督、带动产业发展</t>
    </r>
  </si>
  <si>
    <r>
      <rPr>
        <sz val="12"/>
        <rFont val="方正仿宋_GBK"/>
        <charset val="134"/>
      </rPr>
      <t>以提供就业岗位的形式，增加脱贫户（含监测对象）收入，激发脱贫户（含监测对象）内生动力，同时增加村集体收入</t>
    </r>
  </si>
  <si>
    <t>萧县赵庄镇吴集村厂房建设项目</t>
  </si>
  <si>
    <t>赵庄镇
张普</t>
  </si>
  <si>
    <t>赵庄镇</t>
  </si>
  <si>
    <t>建设800平米钢构厂房及地面硬化</t>
  </si>
  <si>
    <t>2026年12月底前</t>
  </si>
  <si>
    <t>通过项目的实施，带动村集体和脱贫人口（含监测帮扶对象）及一般农户劳动增收。</t>
  </si>
  <si>
    <t>项目申报、实施过程监督、带动产业发展</t>
  </si>
  <si>
    <t>以提供就业岗位的形式，增加脱贫户（含监测对象）收入，激发脱贫户（含监测对象）内生动力，同时增加村集体收入</t>
  </si>
  <si>
    <t>萧县赵庄镇赵庄社区厂房建设项目</t>
  </si>
  <si>
    <t>建设2000平米左右钢构厂房及地面硬化</t>
  </si>
  <si>
    <t>带动村集体经济增收5万元，带动20户脱贫户务工，通过厂房储存村党组织领办合作社流转土地收获的粮食，增值销售实现村集体和农户“双增收 ”。</t>
  </si>
  <si>
    <t>项目申报、实施过程监督、建成后受益</t>
  </si>
  <si>
    <t>带动参与就业务工、资产收益、集体收益二次分红等，促进脱贫人口（含监测帮扶对象）及一般农户增收</t>
  </si>
  <si>
    <t>萧县杨楼镇路套村2026年乡村振兴面油共生坊加工基地建设项目</t>
  </si>
  <si>
    <t>新建占地500平方米面油共生坊（全自动磨粉机1台、洗麦机1台、对辊破碎机1台、轧胚机1台、全自动螺旋榨油机1台及配套设施）</t>
  </si>
  <si>
    <t>（四）高质量发展庭院经济和富民工坊</t>
  </si>
  <si>
    <r>
      <rPr>
        <sz val="12"/>
        <rFont val="方正仿宋_GBK"/>
        <charset val="134"/>
      </rPr>
      <t>张庄寨镇寿楼村</t>
    </r>
    <r>
      <rPr>
        <sz val="12"/>
        <rFont val="Times New Roman"/>
        <charset val="134"/>
      </rPr>
      <t>“</t>
    </r>
    <r>
      <rPr>
        <sz val="12"/>
        <rFont val="方正仿宋_GBK"/>
        <charset val="134"/>
      </rPr>
      <t>兴业富民工坊</t>
    </r>
    <r>
      <rPr>
        <sz val="12"/>
        <rFont val="Times New Roman"/>
        <charset val="134"/>
      </rPr>
      <t>”</t>
    </r>
    <r>
      <rPr>
        <sz val="12"/>
        <rFont val="方正仿宋_GBK"/>
        <charset val="134"/>
      </rPr>
      <t>示范带动建设项目</t>
    </r>
  </si>
  <si>
    <r>
      <rPr>
        <sz val="12"/>
        <rFont val="方正仿宋_GBK"/>
        <charset val="134"/>
      </rPr>
      <t>张庄寨镇</t>
    </r>
    <r>
      <rPr>
        <sz val="12"/>
        <rFont val="Times New Roman"/>
        <charset val="134"/>
      </rPr>
      <t xml:space="preserve">
</t>
    </r>
    <r>
      <rPr>
        <sz val="12"/>
        <rFont val="方正仿宋_GBK"/>
        <charset val="134"/>
      </rPr>
      <t>李冰</t>
    </r>
  </si>
  <si>
    <r>
      <rPr>
        <sz val="12"/>
        <rFont val="方正仿宋_GBK"/>
        <charset val="134"/>
      </rPr>
      <t>张庄寨镇</t>
    </r>
  </si>
  <si>
    <r>
      <rPr>
        <sz val="12"/>
        <rFont val="方正仿宋_GBK"/>
        <charset val="134"/>
      </rPr>
      <t>利用闲置空地、房屋等，开展蟋蟀等特色种养殖和初加工。</t>
    </r>
  </si>
  <si>
    <r>
      <rPr>
        <sz val="12"/>
        <rFont val="方正仿宋_GBK"/>
        <charset val="134"/>
      </rPr>
      <t>通过利用闲置空地、房屋等，开展蟋蟀等特色种养殖和初加工，壮大村集体经济，同时示范带动群众开展种养殖，增加群众收入。</t>
    </r>
  </si>
  <si>
    <r>
      <rPr>
        <sz val="12"/>
        <rFont val="方正仿宋_GBK"/>
        <charset val="134"/>
      </rPr>
      <t>收益分红、就业务工、带动生产、帮助产销对接等</t>
    </r>
  </si>
  <si>
    <r>
      <rPr>
        <sz val="12"/>
        <rFont val="方正仿宋_GBK"/>
        <charset val="134"/>
      </rPr>
      <t>张庄寨镇张新集村</t>
    </r>
    <r>
      <rPr>
        <sz val="12"/>
        <rFont val="Times New Roman"/>
        <charset val="134"/>
      </rPr>
      <t>“</t>
    </r>
    <r>
      <rPr>
        <sz val="12"/>
        <rFont val="方正仿宋_GBK"/>
        <charset val="134"/>
      </rPr>
      <t>兴业富民工坊</t>
    </r>
    <r>
      <rPr>
        <sz val="12"/>
        <rFont val="Times New Roman"/>
        <charset val="134"/>
      </rPr>
      <t>”</t>
    </r>
    <r>
      <rPr>
        <sz val="12"/>
        <rFont val="方正仿宋_GBK"/>
        <charset val="134"/>
      </rPr>
      <t>示范带动建设项目</t>
    </r>
  </si>
  <si>
    <r>
      <rPr>
        <sz val="12"/>
        <rFont val="方正仿宋_GBK"/>
        <charset val="134"/>
      </rPr>
      <t>张庄寨镇袁圩村</t>
    </r>
    <r>
      <rPr>
        <sz val="12"/>
        <rFont val="Times New Roman"/>
        <charset val="134"/>
      </rPr>
      <t>“</t>
    </r>
    <r>
      <rPr>
        <sz val="12"/>
        <rFont val="方正仿宋_GBK"/>
        <charset val="134"/>
      </rPr>
      <t>兴业富民工坊</t>
    </r>
    <r>
      <rPr>
        <sz val="12"/>
        <rFont val="Times New Roman"/>
        <charset val="134"/>
      </rPr>
      <t>”</t>
    </r>
    <r>
      <rPr>
        <sz val="12"/>
        <rFont val="方正仿宋_GBK"/>
        <charset val="134"/>
      </rPr>
      <t>示范带动建设项目</t>
    </r>
  </si>
  <si>
    <r>
      <rPr>
        <sz val="12"/>
        <rFont val="方正仿宋_GBK"/>
        <charset val="134"/>
      </rPr>
      <t>张庄寨镇崔口村</t>
    </r>
    <r>
      <rPr>
        <sz val="12"/>
        <rFont val="Times New Roman"/>
        <charset val="134"/>
      </rPr>
      <t>“</t>
    </r>
    <r>
      <rPr>
        <sz val="12"/>
        <rFont val="方正仿宋_GBK"/>
        <charset val="134"/>
      </rPr>
      <t>兴业富民工坊</t>
    </r>
    <r>
      <rPr>
        <sz val="12"/>
        <rFont val="Times New Roman"/>
        <charset val="134"/>
      </rPr>
      <t>”</t>
    </r>
    <r>
      <rPr>
        <sz val="12"/>
        <rFont val="方正仿宋_GBK"/>
        <charset val="134"/>
      </rPr>
      <t>示范带动建设项目</t>
    </r>
  </si>
  <si>
    <r>
      <rPr>
        <sz val="12"/>
        <rFont val="方正仿宋_GBK"/>
        <charset val="134"/>
      </rPr>
      <t>萧县杨楼镇郜洼村</t>
    </r>
    <r>
      <rPr>
        <sz val="12"/>
        <rFont val="Times New Roman"/>
        <charset val="134"/>
      </rPr>
      <t>2026</t>
    </r>
    <r>
      <rPr>
        <sz val="12"/>
        <rFont val="方正仿宋_GBK"/>
        <charset val="134"/>
      </rPr>
      <t>年乡村振兴玩具加工厂</t>
    </r>
  </si>
  <si>
    <r>
      <rPr>
        <sz val="12"/>
        <rFont val="方正仿宋_GBK"/>
        <charset val="134"/>
      </rPr>
      <t>改建</t>
    </r>
  </si>
  <si>
    <r>
      <rPr>
        <sz val="12"/>
        <rFont val="方正仿宋_GBK"/>
        <charset val="134"/>
      </rPr>
      <t>杨楼镇</t>
    </r>
    <r>
      <rPr>
        <sz val="12"/>
        <rFont val="Times New Roman"/>
        <charset val="134"/>
      </rPr>
      <t xml:space="preserve">
</t>
    </r>
    <r>
      <rPr>
        <sz val="12"/>
        <rFont val="方正仿宋_GBK"/>
        <charset val="134"/>
      </rPr>
      <t>孟岩</t>
    </r>
  </si>
  <si>
    <r>
      <rPr>
        <sz val="12"/>
        <rFont val="方正仿宋_GBK"/>
        <charset val="134"/>
      </rPr>
      <t>杨楼镇</t>
    </r>
  </si>
  <si>
    <r>
      <rPr>
        <sz val="12"/>
        <rFont val="方正仿宋_GBK"/>
        <charset val="134"/>
      </rPr>
      <t>扩建加工厂规模，为村民提供就业单位</t>
    </r>
  </si>
  <si>
    <r>
      <rPr>
        <sz val="12"/>
        <rFont val="方正仿宋_GBK"/>
        <charset val="134"/>
      </rPr>
      <t>帮助</t>
    </r>
    <r>
      <rPr>
        <sz val="12"/>
        <rFont val="Times New Roman"/>
        <charset val="134"/>
      </rPr>
      <t>96</t>
    </r>
    <r>
      <rPr>
        <sz val="12"/>
        <rFont val="方正仿宋_GBK"/>
        <charset val="134"/>
      </rPr>
      <t>户农户就业，增加收入</t>
    </r>
  </si>
  <si>
    <r>
      <rPr>
        <sz val="12"/>
        <rFont val="方正仿宋_GBK"/>
        <charset val="134"/>
      </rPr>
      <t>自主发展，激发内生动力</t>
    </r>
  </si>
  <si>
    <r>
      <rPr>
        <sz val="12"/>
        <rFont val="方正仿宋_GBK"/>
        <charset val="134"/>
      </rPr>
      <t>萧县马井镇权楼村股份经济合作社</t>
    </r>
  </si>
  <si>
    <r>
      <rPr>
        <sz val="12"/>
        <rFont val="方正仿宋_GBK"/>
        <charset val="134"/>
      </rPr>
      <t>建设</t>
    </r>
    <r>
      <rPr>
        <sz val="12"/>
        <rFont val="Times New Roman"/>
        <charset val="134"/>
      </rPr>
      <t>1000</t>
    </r>
    <r>
      <rPr>
        <sz val="12"/>
        <rFont val="方正仿宋_GBK"/>
        <charset val="134"/>
      </rPr>
      <t>平方米养牛场</t>
    </r>
  </si>
  <si>
    <r>
      <rPr>
        <sz val="12"/>
        <rFont val="方正仿宋_GBK"/>
        <charset val="134"/>
      </rPr>
      <t>通过项目的实施，完善村股份经济合作社项目配套，打造兴业富民工坊，实现增加村集体经济收益</t>
    </r>
    <r>
      <rPr>
        <sz val="12"/>
        <rFont val="Times New Roman"/>
        <charset val="134"/>
      </rPr>
      <t>3</t>
    </r>
    <r>
      <rPr>
        <sz val="12"/>
        <rFont val="方正仿宋_GBK"/>
        <charset val="134"/>
      </rPr>
      <t>万元，带动农户增收</t>
    </r>
    <r>
      <rPr>
        <sz val="12"/>
        <rFont val="Times New Roman"/>
        <charset val="134"/>
      </rPr>
      <t>2</t>
    </r>
    <r>
      <rPr>
        <sz val="12"/>
        <rFont val="方正仿宋_GBK"/>
        <charset val="134"/>
      </rPr>
      <t>万元。</t>
    </r>
  </si>
  <si>
    <r>
      <rPr>
        <sz val="12"/>
        <rFont val="方正仿宋_GBK"/>
        <charset val="134"/>
      </rPr>
      <t>萧县马井镇吴九店村股份经济合作社</t>
    </r>
  </si>
  <si>
    <r>
      <rPr>
        <sz val="12"/>
        <rFont val="方正仿宋_GBK"/>
        <charset val="134"/>
      </rPr>
      <t>通过项目的实施，完善村股份经济合作社项目配套，打造兴业富民工坊，实现增加村集体经济收益</t>
    </r>
    <r>
      <rPr>
        <sz val="12"/>
        <rFont val="Times New Roman"/>
        <charset val="134"/>
      </rPr>
      <t>3-4</t>
    </r>
    <r>
      <rPr>
        <sz val="12"/>
        <rFont val="方正仿宋_GBK"/>
        <charset val="134"/>
      </rPr>
      <t>万元，带动农户增收</t>
    </r>
    <r>
      <rPr>
        <sz val="12"/>
        <rFont val="Times New Roman"/>
        <charset val="134"/>
      </rPr>
      <t>2</t>
    </r>
    <r>
      <rPr>
        <sz val="12"/>
        <rFont val="方正仿宋_GBK"/>
        <charset val="134"/>
      </rPr>
      <t>万元。</t>
    </r>
  </si>
  <si>
    <r>
      <rPr>
        <sz val="12"/>
        <rFont val="Times New Roman"/>
        <charset val="134"/>
      </rPr>
      <t>2026</t>
    </r>
    <r>
      <rPr>
        <sz val="12"/>
        <rFont val="方正仿宋_GBK"/>
        <charset val="134"/>
      </rPr>
      <t>年新庄镇李集村特色养殖项目</t>
    </r>
  </si>
  <si>
    <r>
      <rPr>
        <sz val="12"/>
        <rFont val="方正仿宋_GBK"/>
        <charset val="134"/>
      </rPr>
      <t>新庄镇</t>
    </r>
    <r>
      <rPr>
        <sz val="12"/>
        <rFont val="Times New Roman"/>
        <charset val="134"/>
      </rPr>
      <t xml:space="preserve">
</t>
    </r>
    <r>
      <rPr>
        <sz val="12"/>
        <rFont val="方正仿宋_GBK"/>
        <charset val="134"/>
      </rPr>
      <t>杨宜成</t>
    </r>
  </si>
  <si>
    <r>
      <rPr>
        <sz val="12"/>
        <rFont val="方正仿宋_GBK"/>
        <charset val="134"/>
      </rPr>
      <t>新庄镇</t>
    </r>
  </si>
  <si>
    <r>
      <rPr>
        <sz val="12"/>
        <rFont val="方正仿宋_GBK"/>
        <charset val="134"/>
      </rPr>
      <t>李集村发展养殖特色昆虫（蟋蟀）项目，厂房改造</t>
    </r>
    <r>
      <rPr>
        <sz val="12"/>
        <rFont val="Times New Roman"/>
        <charset val="134"/>
      </rPr>
      <t>360</t>
    </r>
    <r>
      <rPr>
        <sz val="12"/>
        <rFont val="方正仿宋_GBK"/>
        <charset val="134"/>
      </rPr>
      <t>㎡，大棚改造</t>
    </r>
    <r>
      <rPr>
        <sz val="12"/>
        <rFont val="Times New Roman"/>
        <charset val="134"/>
      </rPr>
      <t>3120</t>
    </r>
    <r>
      <rPr>
        <sz val="12"/>
        <rFont val="方正仿宋_GBK"/>
        <charset val="134"/>
      </rPr>
      <t>㎡</t>
    </r>
  </si>
  <si>
    <r>
      <rPr>
        <sz val="12"/>
        <rFont val="方正仿宋_GBK"/>
        <charset val="134"/>
      </rPr>
      <t>李集村发展养殖特色昆虫（蟋蟀）项目，厂房改造</t>
    </r>
    <r>
      <rPr>
        <sz val="12"/>
        <rFont val="Times New Roman"/>
        <charset val="134"/>
      </rPr>
      <t>360</t>
    </r>
    <r>
      <rPr>
        <sz val="12"/>
        <rFont val="方正仿宋_GBK"/>
        <charset val="134"/>
      </rPr>
      <t>㎡，大棚改造</t>
    </r>
    <r>
      <rPr>
        <sz val="12"/>
        <rFont val="Times New Roman"/>
        <charset val="134"/>
      </rPr>
      <t>3120</t>
    </r>
    <r>
      <rPr>
        <sz val="12"/>
        <rFont val="方正仿宋_GBK"/>
        <charset val="134"/>
      </rPr>
      <t>㎡。带动村集体经济增收</t>
    </r>
    <r>
      <rPr>
        <sz val="12"/>
        <rFont val="Times New Roman"/>
        <charset val="134"/>
      </rPr>
      <t>3</t>
    </r>
    <r>
      <rPr>
        <sz val="12"/>
        <rFont val="方正仿宋_GBK"/>
        <charset val="134"/>
      </rPr>
      <t>万元，带动</t>
    </r>
    <r>
      <rPr>
        <sz val="12"/>
        <rFont val="Times New Roman"/>
        <charset val="134"/>
      </rPr>
      <t>6</t>
    </r>
    <r>
      <rPr>
        <sz val="12"/>
        <rFont val="方正仿宋_GBK"/>
        <charset val="134"/>
      </rPr>
      <t>户贫困户务工，开拓出一条实现强村富民的好路子。</t>
    </r>
  </si>
  <si>
    <r>
      <rPr>
        <sz val="12"/>
        <rFont val="方正仿宋_GBK"/>
        <charset val="134"/>
      </rPr>
      <t>鼓励发展特色产业，激发村内人口发展产业内生动力，增加收入</t>
    </r>
  </si>
  <si>
    <r>
      <rPr>
        <sz val="12"/>
        <rFont val="Times New Roman"/>
        <charset val="134"/>
      </rPr>
      <t>2026</t>
    </r>
    <r>
      <rPr>
        <sz val="12"/>
        <rFont val="方正仿宋_GBK"/>
        <charset val="134"/>
      </rPr>
      <t>年刘套镇张庄村扶持村级集体经济项目</t>
    </r>
  </si>
  <si>
    <r>
      <rPr>
        <sz val="12"/>
        <rFont val="方正仿宋_GBK"/>
        <charset val="134"/>
      </rPr>
      <t>新建温室大棚</t>
    </r>
    <r>
      <rPr>
        <sz val="12"/>
        <rFont val="Times New Roman"/>
        <charset val="134"/>
      </rPr>
      <t>3000</t>
    </r>
    <r>
      <rPr>
        <sz val="12"/>
        <rFont val="方正仿宋_GBK"/>
        <charset val="134"/>
      </rPr>
      <t>平方及保温等配套设施，用于村级自营养殖黄粉虫。</t>
    </r>
  </si>
  <si>
    <r>
      <rPr>
        <sz val="12"/>
        <rFont val="Times New Roman"/>
        <charset val="134"/>
      </rPr>
      <t>2026</t>
    </r>
    <r>
      <rPr>
        <sz val="12"/>
        <rFont val="方正仿宋_GBK"/>
        <charset val="134"/>
      </rPr>
      <t>年</t>
    </r>
    <r>
      <rPr>
        <sz val="12"/>
        <rFont val="Times New Roman"/>
        <charset val="134"/>
      </rPr>
      <t>12</t>
    </r>
    <r>
      <rPr>
        <sz val="12"/>
        <rFont val="方正仿宋_GBK"/>
        <charset val="134"/>
      </rPr>
      <t>底月前</t>
    </r>
  </si>
  <si>
    <r>
      <rPr>
        <sz val="12"/>
        <rFont val="方正仿宋_GBK"/>
        <charset val="134"/>
      </rPr>
      <t>通过项目的实施，实现壮大村集体经济收入每年</t>
    </r>
    <r>
      <rPr>
        <sz val="12"/>
        <rFont val="Times New Roman"/>
        <charset val="134"/>
      </rPr>
      <t>4</t>
    </r>
    <r>
      <rPr>
        <sz val="12"/>
        <rFont val="方正仿宋_GBK"/>
        <charset val="134"/>
      </rPr>
      <t>万元、带动村集体和脱贫人口（含监测帮扶对象）及一般农户劳动增收。</t>
    </r>
  </si>
  <si>
    <r>
      <rPr>
        <sz val="12"/>
        <rFont val="方正仿宋_GBK"/>
        <charset val="134"/>
      </rPr>
      <t>带动参与就业务工、资产收益、集体收益二次分红等，促进脱贫人口（含监测帮扶对象）及一般农户增收</t>
    </r>
  </si>
  <si>
    <r>
      <rPr>
        <sz val="12"/>
        <rFont val="Times New Roman"/>
        <charset val="134"/>
      </rPr>
      <t>2026</t>
    </r>
    <r>
      <rPr>
        <sz val="12"/>
        <rFont val="方正仿宋_GBK"/>
        <charset val="134"/>
      </rPr>
      <t>年刘套镇刘套村扶持村级集体经济项目</t>
    </r>
  </si>
  <si>
    <r>
      <rPr>
        <sz val="12"/>
        <rFont val="方正仿宋_GBK"/>
        <charset val="134"/>
      </rPr>
      <t>依托党组织领班合作社，发展种植蒲公英中药材种植约</t>
    </r>
    <r>
      <rPr>
        <sz val="12"/>
        <rFont val="Times New Roman"/>
        <charset val="134"/>
      </rPr>
      <t>100</t>
    </r>
    <r>
      <rPr>
        <sz val="12"/>
        <rFont val="方正仿宋_GBK"/>
        <charset val="134"/>
      </rPr>
      <t>亩，增加集体经济收入。</t>
    </r>
  </si>
  <si>
    <r>
      <rPr>
        <sz val="12"/>
        <rFont val="Times New Roman"/>
        <charset val="134"/>
      </rPr>
      <t>2026</t>
    </r>
    <r>
      <rPr>
        <sz val="12"/>
        <rFont val="方正仿宋_GBK"/>
        <charset val="134"/>
      </rPr>
      <t>年祖楼镇孙楼村辣椒深加工（剁椒）项目</t>
    </r>
  </si>
  <si>
    <r>
      <rPr>
        <sz val="12"/>
        <rFont val="方正仿宋_GBK"/>
        <charset val="134"/>
      </rPr>
      <t>祖楼镇</t>
    </r>
    <r>
      <rPr>
        <sz val="12"/>
        <rFont val="Times New Roman"/>
        <charset val="134"/>
      </rPr>
      <t xml:space="preserve">
</t>
    </r>
    <r>
      <rPr>
        <sz val="12"/>
        <rFont val="方正仿宋_GBK"/>
        <charset val="134"/>
      </rPr>
      <t>孙萍</t>
    </r>
  </si>
  <si>
    <r>
      <rPr>
        <sz val="12"/>
        <rFont val="方正仿宋_GBK"/>
        <charset val="134"/>
      </rPr>
      <t>祖楼镇</t>
    </r>
  </si>
  <si>
    <r>
      <rPr>
        <sz val="12"/>
        <rFont val="方正仿宋_GBK"/>
        <charset val="134"/>
      </rPr>
      <t>辣椒深加工（剁椒）流水线及配套仓储、冷库。</t>
    </r>
  </si>
  <si>
    <r>
      <rPr>
        <sz val="12"/>
        <rFont val="方正仿宋_GBK"/>
        <charset val="134"/>
      </rPr>
      <t>以务工就业对脱贫户进行带动，并鼓励发展特色产业，激发脱贫人口内生动力，增加脱贫户收入</t>
    </r>
  </si>
  <si>
    <r>
      <rPr>
        <sz val="12"/>
        <rFont val="方正仿宋_GBK"/>
        <charset val="134"/>
      </rPr>
      <t>祖楼镇孟苏庄村肉羊养殖项目</t>
    </r>
  </si>
  <si>
    <r>
      <rPr>
        <sz val="12"/>
        <rFont val="方正仿宋_GBK"/>
        <charset val="134"/>
      </rPr>
      <t>新建肉羊养殖场地，繁育肉羊</t>
    </r>
  </si>
  <si>
    <r>
      <rPr>
        <sz val="12"/>
        <rFont val="方正仿宋_GBK"/>
        <charset val="134"/>
      </rPr>
      <t>肉羊养殖，带动周边农户发展个体经济促进增收</t>
    </r>
  </si>
  <si>
    <r>
      <rPr>
        <sz val="12"/>
        <rFont val="方正仿宋_GBK"/>
        <charset val="134"/>
      </rPr>
      <t>以产业补助的形式对脱贫户进行补助，鼓励发展特色产业，激发脱贫人口内生动力，扩大种养殖规模，增加脱贫户收入</t>
    </r>
  </si>
  <si>
    <r>
      <rPr>
        <sz val="12"/>
        <rFont val="方正仿宋_GBK"/>
        <charset val="134"/>
      </rPr>
      <t>赵庄镇三座楼村党组织领办合作社项目</t>
    </r>
  </si>
  <si>
    <r>
      <rPr>
        <sz val="12"/>
        <rFont val="方正仿宋_GBK"/>
        <charset val="134"/>
      </rPr>
      <t>赵庄镇</t>
    </r>
    <r>
      <rPr>
        <sz val="12"/>
        <rFont val="Times New Roman"/>
        <charset val="134"/>
      </rPr>
      <t xml:space="preserve">
</t>
    </r>
    <r>
      <rPr>
        <sz val="12"/>
        <rFont val="方正仿宋_GBK"/>
        <charset val="134"/>
      </rPr>
      <t>张普</t>
    </r>
  </si>
  <si>
    <r>
      <rPr>
        <sz val="12"/>
        <rFont val="方正仿宋_GBK"/>
        <charset val="134"/>
      </rPr>
      <t>赵庄镇</t>
    </r>
  </si>
  <si>
    <r>
      <rPr>
        <sz val="12"/>
        <rFont val="方正仿宋_GBK"/>
        <charset val="134"/>
      </rPr>
      <t>扩建钢结构棚约</t>
    </r>
    <r>
      <rPr>
        <sz val="12"/>
        <rFont val="Times New Roman"/>
        <charset val="134"/>
      </rPr>
      <t>900</t>
    </r>
    <r>
      <rPr>
        <sz val="12"/>
        <rFont val="方正仿宋_GBK"/>
        <charset val="134"/>
      </rPr>
      <t>平方米，地面硬化、水电及相关附属配套设施。</t>
    </r>
  </si>
  <si>
    <r>
      <rPr>
        <sz val="12"/>
        <rFont val="方正仿宋_GBK"/>
        <charset val="134"/>
      </rPr>
      <t>扩建钢结构棚约</t>
    </r>
    <r>
      <rPr>
        <sz val="12"/>
        <rFont val="Times New Roman"/>
        <charset val="134"/>
      </rPr>
      <t>900</t>
    </r>
    <r>
      <rPr>
        <sz val="12"/>
        <rFont val="方正仿宋_GBK"/>
        <charset val="134"/>
      </rPr>
      <t>平方米，发展村党组织领办合作社，开展小麦、玉米规模化经营，实现村集体和农户分红</t>
    </r>
    <r>
      <rPr>
        <sz val="12"/>
        <rFont val="Times New Roman"/>
        <charset val="134"/>
      </rPr>
      <t>“</t>
    </r>
    <r>
      <rPr>
        <sz val="12"/>
        <rFont val="方正仿宋_GBK"/>
        <charset val="134"/>
      </rPr>
      <t>双增收的目标</t>
    </r>
    <r>
      <rPr>
        <sz val="12"/>
        <rFont val="Times New Roman"/>
        <charset val="134"/>
      </rPr>
      <t>”</t>
    </r>
  </si>
  <si>
    <r>
      <rPr>
        <sz val="12"/>
        <rFont val="方正仿宋_GBK"/>
        <charset val="134"/>
      </rPr>
      <t>萧县酒店镇杨楼</t>
    </r>
    <r>
      <rPr>
        <sz val="12"/>
        <rFont val="Times New Roman"/>
        <charset val="134"/>
      </rPr>
      <t>-</t>
    </r>
    <r>
      <rPr>
        <sz val="12"/>
        <rFont val="方正仿宋_GBK"/>
        <charset val="134"/>
      </rPr>
      <t>丹楼联建兴业富民工坊</t>
    </r>
  </si>
  <si>
    <r>
      <rPr>
        <sz val="12"/>
        <rFont val="方正仿宋_GBK"/>
        <charset val="134"/>
      </rPr>
      <t>酒店镇</t>
    </r>
    <r>
      <rPr>
        <sz val="12"/>
        <rFont val="Times New Roman"/>
        <charset val="134"/>
      </rPr>
      <t xml:space="preserve">
</t>
    </r>
    <r>
      <rPr>
        <sz val="12"/>
        <rFont val="方正仿宋_GBK"/>
        <charset val="134"/>
      </rPr>
      <t>梁新梅</t>
    </r>
  </si>
  <si>
    <r>
      <rPr>
        <sz val="12"/>
        <rFont val="方正仿宋_GBK"/>
        <charset val="134"/>
      </rPr>
      <t>酒店镇</t>
    </r>
  </si>
  <si>
    <r>
      <rPr>
        <sz val="12"/>
        <rFont val="方正仿宋_GBK"/>
        <charset val="134"/>
      </rPr>
      <t>对丹楼村闲置学校房屋进行修缮，建筑面积约</t>
    </r>
    <r>
      <rPr>
        <sz val="12"/>
        <rFont val="Times New Roman"/>
        <charset val="134"/>
      </rPr>
      <t>700</t>
    </r>
    <r>
      <rPr>
        <sz val="12"/>
        <rFont val="方正仿宋_GBK"/>
        <charset val="134"/>
      </rPr>
      <t>平方米，地面修复、水电及相关附属配套设施。</t>
    </r>
  </si>
  <si>
    <r>
      <rPr>
        <sz val="12"/>
        <rFont val="方正仿宋_GBK"/>
        <charset val="134"/>
      </rPr>
      <t>投产后，通过引进本村能人回乡创业发展毛绒玩具制造，带动村集体增收，直接带动脱贫户就业增收</t>
    </r>
  </si>
  <si>
    <r>
      <rPr>
        <sz val="12"/>
        <rFont val="方正仿宋_GBK"/>
        <charset val="134"/>
      </rPr>
      <t>带动参与就业务工、资产收益，促进脱贫人口（含监测帮扶对象）及一般农户增收</t>
    </r>
  </si>
  <si>
    <r>
      <rPr>
        <sz val="12"/>
        <rFont val="方正仿宋_GBK"/>
        <charset val="134"/>
      </rPr>
      <t>新庄镇张庄村庭院经济项目</t>
    </r>
  </si>
  <si>
    <r>
      <rPr>
        <sz val="12"/>
        <rFont val="方正仿宋_GBK"/>
        <charset val="134"/>
      </rPr>
      <t>利用闲置房屋及村内院内空闲土地约</t>
    </r>
    <r>
      <rPr>
        <sz val="12"/>
        <rFont val="Times New Roman"/>
        <charset val="134"/>
      </rPr>
      <t>20</t>
    </r>
    <r>
      <rPr>
        <sz val="12"/>
        <rFont val="方正仿宋_GBK"/>
        <charset val="134"/>
      </rPr>
      <t>亩，用于石榴、枣等果树种植，带动</t>
    </r>
    <r>
      <rPr>
        <sz val="12"/>
        <rFont val="Times New Roman"/>
        <charset val="134"/>
      </rPr>
      <t>60</t>
    </r>
    <r>
      <rPr>
        <sz val="12"/>
        <rFont val="方正仿宋_GBK"/>
        <charset val="134"/>
      </rPr>
      <t>户脱贫人口（含监测帮扶对象）发展庭院经济。</t>
    </r>
  </si>
  <si>
    <r>
      <rPr>
        <sz val="12"/>
        <rFont val="方正仿宋_GBK"/>
        <charset val="134"/>
      </rPr>
      <t>通过利用闲置房屋及村内院内空闲土地约</t>
    </r>
    <r>
      <rPr>
        <sz val="12"/>
        <rFont val="Times New Roman"/>
        <charset val="134"/>
      </rPr>
      <t>20</t>
    </r>
    <r>
      <rPr>
        <sz val="12"/>
        <rFont val="方正仿宋_GBK"/>
        <charset val="134"/>
      </rPr>
      <t>亩，用于石榴、枣等果树种植，带动农户发展庭院种植，实现农户增收的目标。</t>
    </r>
  </si>
  <si>
    <r>
      <rPr>
        <sz val="12"/>
        <rFont val="方正仿宋_GBK"/>
        <charset val="134"/>
      </rPr>
      <t>盘活闲置资产资源、带动务工就业、带动产业发展</t>
    </r>
  </si>
  <si>
    <r>
      <rPr>
        <sz val="12"/>
        <rFont val="方正仿宋_GBK"/>
        <charset val="134"/>
      </rPr>
      <t>新庄镇小集子村庭院经济项目</t>
    </r>
  </si>
  <si>
    <r>
      <rPr>
        <sz val="12"/>
        <rFont val="方正仿宋_GBK"/>
        <charset val="134"/>
      </rPr>
      <t>利用闲置房屋及村内空闲土地约</t>
    </r>
    <r>
      <rPr>
        <sz val="12"/>
        <rFont val="Times New Roman"/>
        <charset val="134"/>
      </rPr>
      <t>120</t>
    </r>
    <r>
      <rPr>
        <sz val="12"/>
        <rFont val="方正仿宋_GBK"/>
        <charset val="134"/>
      </rPr>
      <t>亩，用于果树种植，带动全村农户发展庭院经济，同时打造一村一品特色产业。</t>
    </r>
  </si>
  <si>
    <r>
      <rPr>
        <sz val="12"/>
        <rFont val="方正仿宋_GBK"/>
        <charset val="134"/>
      </rPr>
      <t>利用闲置房屋及村内空闲土地约</t>
    </r>
    <r>
      <rPr>
        <sz val="12"/>
        <rFont val="Times New Roman"/>
        <charset val="134"/>
      </rPr>
      <t>285</t>
    </r>
    <r>
      <rPr>
        <sz val="12"/>
        <rFont val="方正仿宋_GBK"/>
        <charset val="134"/>
      </rPr>
      <t>亩，用于果树种植，带动全村农户发展庭院经济，同时打造一村一品特色产业，实现农户增收的目标</t>
    </r>
  </si>
  <si>
    <r>
      <rPr>
        <sz val="12"/>
        <rFont val="方正仿宋_GBK"/>
        <charset val="134"/>
      </rPr>
      <t>项目申报、实施过程监督、建成后受益。</t>
    </r>
  </si>
  <si>
    <r>
      <rPr>
        <sz val="12"/>
        <rFont val="方正仿宋_GBK"/>
        <charset val="134"/>
      </rPr>
      <t>盘活闲置资产资源、带动务工就业、带动产业发展。</t>
    </r>
  </si>
  <si>
    <r>
      <rPr>
        <sz val="12"/>
        <rFont val="方正仿宋_GBK"/>
        <charset val="134"/>
      </rPr>
      <t>萧县庄里镇大蔡村庭院经济项目</t>
    </r>
  </si>
  <si>
    <r>
      <rPr>
        <sz val="12"/>
        <rFont val="方正仿宋_GBK"/>
        <charset val="134"/>
      </rPr>
      <t>庄里镇</t>
    </r>
    <r>
      <rPr>
        <sz val="12"/>
        <rFont val="Times New Roman"/>
        <charset val="134"/>
      </rPr>
      <t xml:space="preserve">
</t>
    </r>
    <r>
      <rPr>
        <sz val="12"/>
        <rFont val="方正仿宋_GBK"/>
        <charset val="134"/>
      </rPr>
      <t>刘站</t>
    </r>
  </si>
  <si>
    <r>
      <rPr>
        <sz val="12"/>
        <rFont val="方正仿宋_GBK"/>
        <charset val="134"/>
      </rPr>
      <t>庄里镇</t>
    </r>
  </si>
  <si>
    <r>
      <rPr>
        <sz val="12"/>
        <rFont val="方正仿宋_GBK"/>
        <charset val="134"/>
      </rPr>
      <t>利用闲置房屋及村内院内空闲土地约</t>
    </r>
    <r>
      <rPr>
        <sz val="12"/>
        <rFont val="Times New Roman"/>
        <charset val="0"/>
      </rPr>
      <t>7000</t>
    </r>
    <r>
      <rPr>
        <sz val="12"/>
        <rFont val="方正仿宋_GBK"/>
        <charset val="134"/>
      </rPr>
      <t>平方米，种植露天蔬菜、蒜黄等农作物，带动</t>
    </r>
    <r>
      <rPr>
        <sz val="12"/>
        <rFont val="Times New Roman"/>
        <charset val="0"/>
      </rPr>
      <t>59</t>
    </r>
    <r>
      <rPr>
        <sz val="12"/>
        <rFont val="方正仿宋_GBK"/>
        <charset val="134"/>
      </rPr>
      <t>户农户发展庭院经济。</t>
    </r>
  </si>
  <si>
    <r>
      <rPr>
        <sz val="12"/>
        <rFont val="Times New Roman"/>
        <charset val="0"/>
      </rPr>
      <t>2026</t>
    </r>
    <r>
      <rPr>
        <sz val="12"/>
        <rFont val="方正仿宋_GBK"/>
        <charset val="0"/>
      </rPr>
      <t>年</t>
    </r>
    <r>
      <rPr>
        <sz val="12"/>
        <rFont val="Times New Roman"/>
        <charset val="0"/>
      </rPr>
      <t>12</t>
    </r>
    <r>
      <rPr>
        <sz val="12"/>
        <rFont val="方正仿宋_GBK"/>
        <charset val="0"/>
      </rPr>
      <t>月底前</t>
    </r>
  </si>
  <si>
    <r>
      <rPr>
        <sz val="12"/>
        <rFont val="方正仿宋_GBK"/>
        <charset val="134"/>
      </rPr>
      <t>通过利用闲置房屋及村内院内空闲土地，种植露天蔬菜、蒜黄等农作物，带动</t>
    </r>
    <r>
      <rPr>
        <sz val="12"/>
        <rFont val="Times New Roman"/>
        <charset val="0"/>
      </rPr>
      <t>59</t>
    </r>
    <r>
      <rPr>
        <sz val="12"/>
        <rFont val="方正仿宋_GBK"/>
        <charset val="134"/>
      </rPr>
      <t>户农户发展庭院种植，实现农户增收的目标</t>
    </r>
  </si>
  <si>
    <r>
      <rPr>
        <sz val="12"/>
        <rFont val="方正仿宋_GBK"/>
        <charset val="134"/>
      </rPr>
      <t>郝庄寨村庭院经济</t>
    </r>
  </si>
  <si>
    <r>
      <rPr>
        <sz val="12"/>
        <rFont val="方正仿宋_GBK"/>
        <charset val="134"/>
      </rPr>
      <t>杜楼镇</t>
    </r>
    <r>
      <rPr>
        <sz val="12"/>
        <rFont val="Times New Roman"/>
        <charset val="134"/>
      </rPr>
      <t xml:space="preserve">
</t>
    </r>
    <r>
      <rPr>
        <sz val="12"/>
        <rFont val="方正仿宋_GBK"/>
        <charset val="134"/>
      </rPr>
      <t>夏林</t>
    </r>
  </si>
  <si>
    <r>
      <rPr>
        <sz val="12"/>
        <rFont val="方正仿宋_GBK"/>
        <charset val="134"/>
      </rPr>
      <t>杜楼镇</t>
    </r>
  </si>
  <si>
    <r>
      <rPr>
        <sz val="12"/>
        <rFont val="方正仿宋_GBK"/>
        <charset val="134"/>
      </rPr>
      <t>扶持约</t>
    </r>
    <r>
      <rPr>
        <sz val="12"/>
        <rFont val="Times New Roman"/>
        <charset val="134"/>
      </rPr>
      <t>100</t>
    </r>
    <r>
      <rPr>
        <sz val="12"/>
        <rFont val="方正仿宋_GBK"/>
        <charset val="134"/>
      </rPr>
      <t>户农户发展庭院经济</t>
    </r>
  </si>
  <si>
    <r>
      <rPr>
        <sz val="12"/>
        <rFont val="方正仿宋_GBK"/>
        <charset val="134"/>
      </rPr>
      <t>朱解庄村庭院经济</t>
    </r>
  </si>
  <si>
    <r>
      <rPr>
        <sz val="12"/>
        <rFont val="方正仿宋_GBK"/>
        <charset val="134"/>
      </rPr>
      <t>酒店镇丹楼村庭院经济果树种植项目</t>
    </r>
  </si>
  <si>
    <r>
      <rPr>
        <sz val="12"/>
        <rFont val="方正仿宋_GBK"/>
        <charset val="134"/>
      </rPr>
      <t>扶持</t>
    </r>
    <r>
      <rPr>
        <sz val="12"/>
        <rFont val="Times New Roman"/>
        <charset val="134"/>
      </rPr>
      <t>75</t>
    </r>
    <r>
      <rPr>
        <sz val="12"/>
        <rFont val="方正仿宋_GBK"/>
        <charset val="134"/>
      </rPr>
      <t>户农户发展庭院经济种植山楂树、苹果树</t>
    </r>
  </si>
  <si>
    <r>
      <rPr>
        <sz val="12"/>
        <rFont val="方正仿宋_GBK"/>
        <charset val="134"/>
      </rPr>
      <t>通过实施庭院经济种植业发展项目，实现群众自我发展增收目标。</t>
    </r>
  </si>
  <si>
    <r>
      <rPr>
        <sz val="12"/>
        <rFont val="方正仿宋_GBK"/>
        <charset val="134"/>
      </rPr>
      <t>鼓励发展特色产业，激发脱贫人口内生动力，扩大种殖规模，增加脱贫户收入</t>
    </r>
  </si>
  <si>
    <r>
      <rPr>
        <sz val="12"/>
        <rFont val="方正仿宋_GBK"/>
        <charset val="134"/>
      </rPr>
      <t>萧县石林乡朱大楼村庭院经济项目</t>
    </r>
  </si>
  <si>
    <r>
      <rPr>
        <sz val="12"/>
        <rFont val="方正仿宋_GBK"/>
        <charset val="134"/>
      </rPr>
      <t>石林乡</t>
    </r>
    <r>
      <rPr>
        <sz val="12"/>
        <rFont val="Times New Roman"/>
        <charset val="134"/>
      </rPr>
      <t xml:space="preserve">
</t>
    </r>
    <r>
      <rPr>
        <sz val="12"/>
        <rFont val="方正仿宋_GBK"/>
        <charset val="134"/>
      </rPr>
      <t>李光辉</t>
    </r>
  </si>
  <si>
    <r>
      <rPr>
        <sz val="12"/>
        <rFont val="方正仿宋_GBK"/>
        <charset val="134"/>
      </rPr>
      <t>石林乡</t>
    </r>
  </si>
  <si>
    <r>
      <rPr>
        <sz val="12"/>
        <rFont val="方正仿宋_GBK"/>
        <charset val="134"/>
      </rPr>
      <t>发展</t>
    </r>
    <r>
      <rPr>
        <sz val="12"/>
        <rFont val="Times New Roman"/>
        <charset val="134"/>
      </rPr>
      <t>260</t>
    </r>
    <r>
      <rPr>
        <sz val="12"/>
        <rFont val="方正仿宋_GBK"/>
        <charset val="134"/>
      </rPr>
      <t>农户发展庭院经济</t>
    </r>
  </si>
  <si>
    <r>
      <rPr>
        <sz val="12"/>
        <rFont val="方正仿宋_GBK"/>
        <charset val="134"/>
      </rPr>
      <t>通过实施庭院经济发展项目，实现</t>
    </r>
    <r>
      <rPr>
        <sz val="12"/>
        <rFont val="Times New Roman"/>
        <charset val="134"/>
      </rPr>
      <t>260</t>
    </r>
    <r>
      <rPr>
        <sz val="12"/>
        <rFont val="方正仿宋_GBK"/>
        <charset val="134"/>
      </rPr>
      <t>户农户自我发展，实现增收目标。</t>
    </r>
  </si>
  <si>
    <r>
      <rPr>
        <sz val="12"/>
        <rFont val="方正仿宋_GBK"/>
        <charset val="134"/>
      </rPr>
      <t>萧县石林乡李庄村庭院经济项目</t>
    </r>
  </si>
  <si>
    <r>
      <rPr>
        <sz val="12"/>
        <rFont val="方正仿宋_GBK"/>
        <charset val="134"/>
      </rPr>
      <t>发展</t>
    </r>
    <r>
      <rPr>
        <sz val="12"/>
        <rFont val="Times New Roman"/>
        <charset val="134"/>
      </rPr>
      <t>300</t>
    </r>
    <r>
      <rPr>
        <sz val="12"/>
        <rFont val="方正仿宋_GBK"/>
        <charset val="134"/>
      </rPr>
      <t>农户发展庭院经济</t>
    </r>
  </si>
  <si>
    <r>
      <rPr>
        <sz val="12"/>
        <rFont val="方正仿宋_GBK"/>
        <charset val="134"/>
      </rPr>
      <t>通过实施庭院经济发展项目，实现</t>
    </r>
    <r>
      <rPr>
        <sz val="12"/>
        <rFont val="Times New Roman"/>
        <charset val="134"/>
      </rPr>
      <t>300</t>
    </r>
    <r>
      <rPr>
        <sz val="12"/>
        <rFont val="方正仿宋_GBK"/>
        <charset val="134"/>
      </rPr>
      <t>户农户自我发展，实现增收目标。</t>
    </r>
  </si>
  <si>
    <r>
      <rPr>
        <sz val="12"/>
        <rFont val="方正仿宋_GBK"/>
        <charset val="134"/>
      </rPr>
      <t>项目申报、实施过程监督、竣工后受益</t>
    </r>
  </si>
  <si>
    <r>
      <rPr>
        <sz val="12"/>
        <rFont val="Times New Roman"/>
        <charset val="134"/>
      </rPr>
      <t>2026</t>
    </r>
    <r>
      <rPr>
        <sz val="12"/>
        <rFont val="方正仿宋_GBK"/>
        <charset val="134"/>
      </rPr>
      <t>年杨楼镇尹庄村庭院经济项目</t>
    </r>
  </si>
  <si>
    <r>
      <rPr>
        <sz val="12"/>
        <rFont val="方正仿宋_GBK"/>
        <charset val="134"/>
      </rPr>
      <t>扶持</t>
    </r>
    <r>
      <rPr>
        <sz val="12"/>
        <rFont val="Times New Roman"/>
        <charset val="134"/>
      </rPr>
      <t>117</t>
    </r>
    <r>
      <rPr>
        <sz val="12"/>
        <rFont val="方正仿宋_GBK"/>
        <charset val="134"/>
      </rPr>
      <t>户在房前屋后、空地种植金银花</t>
    </r>
    <r>
      <rPr>
        <sz val="12"/>
        <rFont val="Times New Roman"/>
        <charset val="134"/>
      </rPr>
      <t>36</t>
    </r>
    <r>
      <rPr>
        <sz val="12"/>
        <rFont val="方正仿宋_GBK"/>
        <charset val="134"/>
      </rPr>
      <t>亩等配套设施</t>
    </r>
  </si>
  <si>
    <r>
      <rPr>
        <sz val="12"/>
        <rFont val="方正仿宋_GBK"/>
        <charset val="134"/>
      </rPr>
      <t>扶持</t>
    </r>
    <r>
      <rPr>
        <sz val="12"/>
        <rFont val="Times New Roman"/>
        <charset val="134"/>
      </rPr>
      <t>117</t>
    </r>
    <r>
      <rPr>
        <sz val="12"/>
        <rFont val="方正仿宋_GBK"/>
        <charset val="134"/>
      </rPr>
      <t>户发展特色种植业，种植金银花</t>
    </r>
    <r>
      <rPr>
        <sz val="12"/>
        <rFont val="Times New Roman"/>
        <charset val="134"/>
      </rPr>
      <t>36</t>
    </r>
    <r>
      <rPr>
        <sz val="12"/>
        <rFont val="方正仿宋_GBK"/>
        <charset val="134"/>
      </rPr>
      <t>亩等配套设施，发展庭院经济，鼓励其扩大规模，增加家庭收入。</t>
    </r>
  </si>
  <si>
    <r>
      <rPr>
        <sz val="12"/>
        <rFont val="方正仿宋_GBK"/>
        <charset val="134"/>
      </rPr>
      <t>赵庄镇建华村庭院经济（黄花菜）项目</t>
    </r>
  </si>
  <si>
    <r>
      <rPr>
        <sz val="12"/>
        <rFont val="方正仿宋_GBK"/>
        <charset val="134"/>
      </rPr>
      <t>扶持</t>
    </r>
    <r>
      <rPr>
        <sz val="12"/>
        <rFont val="Times New Roman"/>
        <charset val="134"/>
      </rPr>
      <t>243</t>
    </r>
    <r>
      <rPr>
        <sz val="12"/>
        <rFont val="方正仿宋_GBK"/>
        <charset val="134"/>
      </rPr>
      <t>户脱贫户及监测户通过庭院经济黄花菜种子种植及配套，占地约</t>
    </r>
    <r>
      <rPr>
        <sz val="12"/>
        <rFont val="Times New Roman"/>
        <charset val="134"/>
      </rPr>
      <t>460</t>
    </r>
    <r>
      <rPr>
        <sz val="12"/>
        <rFont val="方正仿宋_GBK"/>
        <charset val="134"/>
      </rPr>
      <t>亩</t>
    </r>
  </si>
  <si>
    <r>
      <rPr>
        <sz val="12"/>
        <rFont val="方正仿宋_GBK"/>
        <charset val="134"/>
      </rPr>
      <t>通过村党组织领办合作社带动</t>
    </r>
    <r>
      <rPr>
        <sz val="12"/>
        <rFont val="Times New Roman"/>
        <charset val="134"/>
      </rPr>
      <t>243</t>
    </r>
    <r>
      <rPr>
        <sz val="12"/>
        <rFont val="方正仿宋_GBK"/>
        <charset val="134"/>
      </rPr>
      <t>户农户利用闲置房屋及空闲地发展庭院黄花菜种植，实现村集体、农户家庭增收的目标</t>
    </r>
  </si>
  <si>
    <r>
      <rPr>
        <sz val="12"/>
        <rFont val="方正仿宋_GBK"/>
        <charset val="134"/>
      </rPr>
      <t>萧县圣泉镇袁新庄社区庭院经济项目</t>
    </r>
  </si>
  <si>
    <r>
      <rPr>
        <sz val="12"/>
        <rFont val="方正仿宋_GBK"/>
        <charset val="134"/>
      </rPr>
      <t>圣泉镇</t>
    </r>
    <r>
      <rPr>
        <sz val="12"/>
        <rFont val="Times New Roman"/>
        <charset val="134"/>
      </rPr>
      <t xml:space="preserve">
</t>
    </r>
    <r>
      <rPr>
        <sz val="12"/>
        <rFont val="方正仿宋_GBK"/>
        <charset val="134"/>
      </rPr>
      <t>姜新</t>
    </r>
  </si>
  <si>
    <r>
      <rPr>
        <sz val="12"/>
        <rFont val="方正仿宋_GBK"/>
        <charset val="134"/>
      </rPr>
      <t>圣泉镇</t>
    </r>
  </si>
  <si>
    <r>
      <rPr>
        <sz val="12"/>
        <rFont val="方正仿宋_GBK"/>
        <charset val="134"/>
      </rPr>
      <t>扶持</t>
    </r>
    <r>
      <rPr>
        <sz val="12"/>
        <rFont val="Times New Roman"/>
        <charset val="134"/>
      </rPr>
      <t>386</t>
    </r>
    <r>
      <rPr>
        <sz val="12"/>
        <rFont val="方正仿宋_GBK"/>
        <charset val="134"/>
      </rPr>
      <t>户农户发展庭院经济</t>
    </r>
  </si>
  <si>
    <r>
      <rPr>
        <sz val="12"/>
        <rFont val="方正仿宋_GBK"/>
        <charset val="134"/>
      </rPr>
      <t>通过实施庭院经济种植业发展项目，实现群众自我发展增收目标</t>
    </r>
  </si>
  <si>
    <r>
      <rPr>
        <sz val="12"/>
        <rFont val="方正仿宋_GBK"/>
        <charset val="134"/>
      </rPr>
      <t>以产业补助的形式对脱贫户进行补助，鼓励发展特色产业，激发内生动力，增加脱贫户收入</t>
    </r>
  </si>
  <si>
    <r>
      <rPr>
        <sz val="12"/>
        <rFont val="方正仿宋_GBK"/>
        <charset val="134"/>
      </rPr>
      <t>萧县圣泉镇穆集社区庭院经济项目</t>
    </r>
  </si>
  <si>
    <r>
      <rPr>
        <sz val="12"/>
        <rFont val="方正仿宋_GBK"/>
        <charset val="134"/>
      </rPr>
      <t>扶持</t>
    </r>
    <r>
      <rPr>
        <sz val="12"/>
        <rFont val="Times New Roman"/>
        <charset val="134"/>
      </rPr>
      <t>1300</t>
    </r>
    <r>
      <rPr>
        <sz val="12"/>
        <rFont val="方正仿宋_GBK"/>
        <charset val="134"/>
      </rPr>
      <t>户农户发展庭院经济</t>
    </r>
  </si>
  <si>
    <r>
      <rPr>
        <sz val="12"/>
        <rFont val="方正仿宋_GBK"/>
        <charset val="134"/>
      </rPr>
      <t>程蒋山村庭院经济项目</t>
    </r>
  </si>
  <si>
    <r>
      <rPr>
        <sz val="12"/>
        <rFont val="方正仿宋_GBK"/>
        <charset val="134"/>
      </rPr>
      <t>农业农村局</t>
    </r>
  </si>
  <si>
    <r>
      <rPr>
        <sz val="12"/>
        <rFont val="方正仿宋_GBK"/>
        <charset val="134"/>
      </rPr>
      <t>孙圩子镇</t>
    </r>
    <r>
      <rPr>
        <sz val="12"/>
        <rFont val="Times New Roman"/>
        <charset val="134"/>
      </rPr>
      <t xml:space="preserve">
</t>
    </r>
    <r>
      <rPr>
        <sz val="12"/>
        <rFont val="方正仿宋_GBK"/>
        <charset val="134"/>
      </rPr>
      <t>卢先锋</t>
    </r>
  </si>
  <si>
    <r>
      <rPr>
        <sz val="12"/>
        <rFont val="方正仿宋_GBK"/>
        <charset val="134"/>
      </rPr>
      <t>孙圩子镇</t>
    </r>
  </si>
  <si>
    <r>
      <rPr>
        <sz val="12"/>
        <rFont val="方正仿宋_GBK"/>
        <charset val="134"/>
      </rPr>
      <t>扶持</t>
    </r>
    <r>
      <rPr>
        <sz val="12"/>
        <rFont val="Times New Roman"/>
        <charset val="134"/>
      </rPr>
      <t>190</t>
    </r>
    <r>
      <rPr>
        <sz val="12"/>
        <rFont val="方正仿宋_GBK"/>
        <charset val="134"/>
      </rPr>
      <t>户农户发展庭院经济</t>
    </r>
  </si>
  <si>
    <r>
      <rPr>
        <sz val="12"/>
        <rFont val="方正仿宋_GBK"/>
        <charset val="134"/>
      </rPr>
      <t>帮助</t>
    </r>
    <r>
      <rPr>
        <sz val="12"/>
        <rFont val="Times New Roman"/>
        <charset val="134"/>
      </rPr>
      <t>190</t>
    </r>
    <r>
      <rPr>
        <sz val="12"/>
        <rFont val="方正仿宋_GBK"/>
        <charset val="134"/>
      </rPr>
      <t>户农户发展庭院经济</t>
    </r>
  </si>
  <si>
    <r>
      <rPr>
        <sz val="12"/>
        <rFont val="方正仿宋_GBK"/>
        <charset val="134"/>
      </rPr>
      <t>以产业补助的形式对农户进行补助，鼓励发展庭院经济，激发农户内生动力，扩大养殖规模，增加农户收入</t>
    </r>
  </si>
  <si>
    <r>
      <rPr>
        <sz val="12"/>
        <rFont val="方正仿宋_GBK"/>
        <charset val="134"/>
      </rPr>
      <t>王庄村庭院经济项目</t>
    </r>
  </si>
  <si>
    <r>
      <rPr>
        <sz val="12"/>
        <rFont val="方正仿宋_GBK"/>
        <charset val="134"/>
      </rPr>
      <t>发展</t>
    </r>
    <r>
      <rPr>
        <sz val="12"/>
        <rFont val="Times New Roman"/>
        <charset val="134"/>
      </rPr>
      <t>270</t>
    </r>
    <r>
      <rPr>
        <sz val="12"/>
        <rFont val="方正仿宋_GBK"/>
        <charset val="134"/>
      </rPr>
      <t>户农户发展庭院经济</t>
    </r>
  </si>
  <si>
    <r>
      <rPr>
        <sz val="12"/>
        <rFont val="方正仿宋_GBK"/>
        <charset val="134"/>
      </rPr>
      <t>帮助</t>
    </r>
    <r>
      <rPr>
        <sz val="12"/>
        <rFont val="Times New Roman"/>
        <charset val="134"/>
      </rPr>
      <t>270</t>
    </r>
    <r>
      <rPr>
        <sz val="12"/>
        <rFont val="方正仿宋_GBK"/>
        <charset val="134"/>
      </rPr>
      <t>户农户发展庭院经济</t>
    </r>
  </si>
  <si>
    <r>
      <rPr>
        <sz val="12"/>
        <rFont val="方正仿宋_GBK"/>
        <charset val="134"/>
      </rPr>
      <t>徐里村庭院经济项目</t>
    </r>
  </si>
  <si>
    <r>
      <rPr>
        <sz val="12"/>
        <rFont val="方正仿宋_GBK"/>
        <charset val="134"/>
      </rPr>
      <t>扶持</t>
    </r>
    <r>
      <rPr>
        <sz val="12"/>
        <rFont val="Times New Roman"/>
        <charset val="134"/>
      </rPr>
      <t>280</t>
    </r>
    <r>
      <rPr>
        <sz val="12"/>
        <rFont val="方正仿宋_GBK"/>
        <charset val="134"/>
      </rPr>
      <t>户农户发展庭院经济</t>
    </r>
  </si>
  <si>
    <r>
      <rPr>
        <sz val="12"/>
        <rFont val="方正仿宋_GBK"/>
        <charset val="134"/>
      </rPr>
      <t>以产业补助的形式鼓励发展庭院经济，激发农户内生动力，增加农户收入</t>
    </r>
  </si>
  <si>
    <r>
      <rPr>
        <sz val="12"/>
        <rFont val="方正仿宋_GBK"/>
        <charset val="134"/>
      </rPr>
      <t>酒店镇酒店村庭院经济山楂树种植项目</t>
    </r>
  </si>
  <si>
    <r>
      <rPr>
        <sz val="12"/>
        <rFont val="方正仿宋_GBK"/>
        <charset val="134"/>
      </rPr>
      <t>扶持</t>
    </r>
    <r>
      <rPr>
        <sz val="12"/>
        <rFont val="Times New Roman"/>
        <charset val="134"/>
      </rPr>
      <t>100</t>
    </r>
    <r>
      <rPr>
        <sz val="12"/>
        <rFont val="方正仿宋_GBK"/>
        <charset val="134"/>
      </rPr>
      <t>户农户发展庭院经济种植山楂树</t>
    </r>
  </si>
  <si>
    <t>（五）金融配套项目</t>
  </si>
  <si>
    <r>
      <rPr>
        <sz val="12"/>
        <rFont val="方正仿宋_GBK"/>
        <charset val="134"/>
      </rPr>
      <t>小额信贷贴息项目</t>
    </r>
  </si>
  <si>
    <r>
      <rPr>
        <sz val="12"/>
        <rFont val="方正仿宋_GBK"/>
        <charset val="134"/>
      </rPr>
      <t>县财政局</t>
    </r>
  </si>
  <si>
    <r>
      <rPr>
        <sz val="12"/>
        <rFont val="方正仿宋_GBK"/>
        <charset val="134"/>
      </rPr>
      <t>县财政局</t>
    </r>
    <r>
      <rPr>
        <sz val="12"/>
        <rFont val="Times New Roman"/>
        <charset val="134"/>
      </rPr>
      <t xml:space="preserve">
</t>
    </r>
    <r>
      <rPr>
        <sz val="12"/>
        <rFont val="方正仿宋_GBK"/>
        <charset val="134"/>
      </rPr>
      <t>何玉良</t>
    </r>
  </si>
  <si>
    <r>
      <rPr>
        <sz val="12"/>
        <rFont val="方正仿宋_GBK"/>
        <charset val="134"/>
      </rPr>
      <t>对脱贫人口（含监测帮扶对象）办理</t>
    </r>
    <r>
      <rPr>
        <sz val="12"/>
        <rFont val="Times New Roman"/>
        <charset val="134"/>
      </rPr>
      <t>5</t>
    </r>
    <r>
      <rPr>
        <sz val="12"/>
        <rFont val="方正仿宋_GBK"/>
        <charset val="134"/>
      </rPr>
      <t>万元（含以内）的小额信贷产生的利息给予</t>
    </r>
    <r>
      <rPr>
        <sz val="12"/>
        <rFont val="Times New Roman"/>
        <charset val="134"/>
      </rPr>
      <t>70%</t>
    </r>
    <r>
      <rPr>
        <sz val="12"/>
        <rFont val="方正仿宋_GBK"/>
        <charset val="134"/>
      </rPr>
      <t>贴息</t>
    </r>
  </si>
  <si>
    <r>
      <rPr>
        <sz val="12"/>
        <rFont val="方正仿宋_GBK"/>
        <charset val="134"/>
      </rPr>
      <t>对脱贫人口（含监测帮扶对象）</t>
    </r>
    <r>
      <rPr>
        <sz val="12"/>
        <rFont val="Times New Roman"/>
        <charset val="134"/>
      </rPr>
      <t>2026</t>
    </r>
    <r>
      <rPr>
        <sz val="12"/>
        <rFont val="方正仿宋_GBK"/>
        <charset val="134"/>
      </rPr>
      <t>年度内小额信贷产生的利息予以</t>
    </r>
    <r>
      <rPr>
        <sz val="12"/>
        <rFont val="Times New Roman"/>
        <charset val="134"/>
      </rPr>
      <t>70%</t>
    </r>
    <r>
      <rPr>
        <sz val="12"/>
        <rFont val="方正仿宋_GBK"/>
        <charset val="134"/>
      </rPr>
      <t>贴息</t>
    </r>
  </si>
  <si>
    <r>
      <rPr>
        <sz val="12"/>
        <rFont val="方正仿宋_GBK"/>
        <charset val="134"/>
      </rPr>
      <t>带动发展生产</t>
    </r>
  </si>
  <si>
    <r>
      <rPr>
        <sz val="12"/>
        <rFont val="方正仿宋_GBK"/>
        <charset val="134"/>
      </rPr>
      <t>特色农业保险补贴</t>
    </r>
  </si>
  <si>
    <r>
      <rPr>
        <sz val="12"/>
        <rFont val="方正仿宋_GBK"/>
        <charset val="134"/>
      </rPr>
      <t>县农业农村局</t>
    </r>
    <r>
      <rPr>
        <sz val="12"/>
        <rFont val="Times New Roman"/>
        <charset val="134"/>
      </rPr>
      <t xml:space="preserve">
</t>
    </r>
    <r>
      <rPr>
        <sz val="12"/>
        <rFont val="方正仿宋_GBK"/>
        <charset val="134"/>
      </rPr>
      <t>欧阳宁</t>
    </r>
  </si>
  <si>
    <r>
      <rPr>
        <sz val="12"/>
        <rFont val="方正仿宋_GBK"/>
        <charset val="134"/>
      </rPr>
      <t>对全县范围内对肉羊、葡萄、大棚蔬菜、胡萝卜、芦笋、黄花菜、辣椒制种、梨树、桃树等特色农业保险保费给予补贴。</t>
    </r>
  </si>
  <si>
    <r>
      <rPr>
        <sz val="12"/>
        <rFont val="方正仿宋_GBK"/>
        <charset val="134"/>
      </rPr>
      <t>对全县</t>
    </r>
    <r>
      <rPr>
        <sz val="12"/>
        <rFont val="Times New Roman"/>
        <charset val="134"/>
      </rPr>
      <t>2026</t>
    </r>
    <r>
      <rPr>
        <sz val="12"/>
        <rFont val="方正仿宋_GBK"/>
        <charset val="134"/>
      </rPr>
      <t>年内特色农业保险保费进行补贴。</t>
    </r>
  </si>
  <si>
    <r>
      <rPr>
        <sz val="12"/>
        <rFont val="方正仿宋_GBK"/>
        <charset val="134"/>
      </rPr>
      <t>带动特色产业发展</t>
    </r>
  </si>
  <si>
    <t>（六）产业服务支撑</t>
  </si>
  <si>
    <r>
      <rPr>
        <sz val="12"/>
        <rFont val="方正仿宋_GBK"/>
        <charset val="134"/>
      </rPr>
      <t>萧县</t>
    </r>
    <r>
      <rPr>
        <sz val="12"/>
        <rFont val="Times New Roman"/>
        <charset val="134"/>
      </rPr>
      <t>2026</t>
    </r>
    <r>
      <rPr>
        <sz val="12"/>
        <rFont val="方正仿宋_GBK"/>
        <charset val="134"/>
      </rPr>
      <t>年小麦赤霉病防控项目</t>
    </r>
  </si>
  <si>
    <r>
      <rPr>
        <sz val="12"/>
        <rFont val="方正仿宋_GBK"/>
        <charset val="134"/>
      </rPr>
      <t>衔接资金投入主要用于采购小麦赤霉病防治高效对路农药、基层病虫监测点维护保养、农作物病虫害防治试验示范、培训等</t>
    </r>
  </si>
  <si>
    <r>
      <rPr>
        <sz val="12"/>
        <rFont val="Times New Roman"/>
        <charset val="134"/>
      </rPr>
      <t>2026</t>
    </r>
    <r>
      <rPr>
        <sz val="12"/>
        <rFont val="方正仿宋_GBK"/>
        <charset val="134"/>
      </rPr>
      <t>年</t>
    </r>
    <r>
      <rPr>
        <sz val="12"/>
        <rFont val="Times New Roman"/>
        <charset val="134"/>
      </rPr>
      <t>7</t>
    </r>
    <r>
      <rPr>
        <sz val="12"/>
        <rFont val="方正仿宋_GBK"/>
        <charset val="134"/>
      </rPr>
      <t>月底前</t>
    </r>
  </si>
  <si>
    <r>
      <rPr>
        <sz val="12"/>
        <rFont val="方正仿宋_GBK"/>
        <charset val="134"/>
      </rPr>
      <t>通过采购高效对路农药，实现小麦赤霉病病粒率控制在</t>
    </r>
    <r>
      <rPr>
        <sz val="12"/>
        <rFont val="Times New Roman"/>
        <charset val="134"/>
      </rPr>
      <t>2%</t>
    </r>
    <r>
      <rPr>
        <sz val="12"/>
        <rFont val="方正仿宋_GBK"/>
        <charset val="134"/>
      </rPr>
      <t>以下，危害损失控制在</t>
    </r>
    <r>
      <rPr>
        <sz val="12"/>
        <rFont val="Times New Roman"/>
        <charset val="134"/>
      </rPr>
      <t>5%</t>
    </r>
    <r>
      <rPr>
        <sz val="12"/>
        <rFont val="方正仿宋_GBK"/>
        <charset val="134"/>
      </rPr>
      <t>以内，白粉病、锈病病情指数控制在</t>
    </r>
    <r>
      <rPr>
        <sz val="12"/>
        <rFont val="Times New Roman"/>
        <charset val="134"/>
      </rPr>
      <t>8</t>
    </r>
    <r>
      <rPr>
        <sz val="12"/>
        <rFont val="方正仿宋_GBK"/>
        <charset val="134"/>
      </rPr>
      <t>以下，生物毒素控制在安全数量以下，保障粮食安全、农产品质量安全的目标。</t>
    </r>
  </si>
  <si>
    <r>
      <rPr>
        <sz val="12"/>
        <rFont val="方正仿宋_GBK"/>
        <charset val="134"/>
      </rPr>
      <t>参与产业发展，完成后受益</t>
    </r>
  </si>
  <si>
    <r>
      <rPr>
        <sz val="12"/>
        <rFont val="方正仿宋_GBK"/>
        <charset val="134"/>
      </rPr>
      <t>支持发展产业</t>
    </r>
  </si>
  <si>
    <r>
      <rPr>
        <sz val="12"/>
        <rFont val="方正仿宋_GBK"/>
        <charset val="134"/>
      </rPr>
      <t>重大动物疫病强制免疫及检测项目</t>
    </r>
  </si>
  <si>
    <r>
      <rPr>
        <sz val="12"/>
        <rFont val="方正仿宋_GBK"/>
        <charset val="134"/>
      </rPr>
      <t>不断提高全县动物疫病防控技术水平和应急处置能力，重大动物疫病强制免疫密度达</t>
    </r>
    <r>
      <rPr>
        <sz val="12"/>
        <rFont val="Times New Roman"/>
        <charset val="134"/>
      </rPr>
      <t>100%</t>
    </r>
    <r>
      <rPr>
        <sz val="12"/>
        <rFont val="方正仿宋_GBK"/>
        <charset val="134"/>
      </rPr>
      <t>以上，平均抗体合格率常年保持</t>
    </r>
    <r>
      <rPr>
        <sz val="12"/>
        <rFont val="Times New Roman"/>
        <charset val="134"/>
      </rPr>
      <t>70%</t>
    </r>
    <r>
      <rPr>
        <sz val="12"/>
        <rFont val="方正仿宋_GBK"/>
        <charset val="134"/>
      </rPr>
      <t>以上，确保全县无区域性重大动物疫病发生。</t>
    </r>
  </si>
  <si>
    <r>
      <rPr>
        <sz val="12"/>
        <rFont val="方正仿宋_GBK"/>
        <charset val="134"/>
      </rPr>
      <t>通过项目实施，进一步提高全县动物疫病防控技术水平和应急处置能力，实现重大动物疫病强制免疫密度达</t>
    </r>
    <r>
      <rPr>
        <sz val="12"/>
        <rFont val="Times New Roman"/>
        <charset val="134"/>
      </rPr>
      <t>100%</t>
    </r>
    <r>
      <rPr>
        <sz val="12"/>
        <rFont val="方正仿宋_GBK"/>
        <charset val="134"/>
      </rPr>
      <t>以上，平均抗体合格率常年保持</t>
    </r>
    <r>
      <rPr>
        <sz val="12"/>
        <rFont val="Times New Roman"/>
        <charset val="134"/>
      </rPr>
      <t>70%</t>
    </r>
    <r>
      <rPr>
        <sz val="12"/>
        <rFont val="方正仿宋_GBK"/>
        <charset val="134"/>
      </rPr>
      <t>以上，确保全县无区域性重大动物疫病发生的目标。</t>
    </r>
  </si>
  <si>
    <r>
      <rPr>
        <sz val="12"/>
        <rFont val="方正仿宋_GBK"/>
        <charset val="134"/>
      </rPr>
      <t>萧县</t>
    </r>
    <r>
      <rPr>
        <sz val="12"/>
        <rFont val="Times New Roman"/>
        <charset val="134"/>
      </rPr>
      <t>2026</t>
    </r>
    <r>
      <rPr>
        <sz val="12"/>
        <rFont val="方正仿宋_GBK"/>
        <charset val="134"/>
      </rPr>
      <t>年农产品质量安全监管检测项目</t>
    </r>
  </si>
  <si>
    <r>
      <rPr>
        <sz val="12"/>
        <rFont val="Times New Roman"/>
        <charset val="134"/>
      </rPr>
      <t>1.</t>
    </r>
    <r>
      <rPr>
        <sz val="12"/>
        <rFont val="方正仿宋_GBK"/>
        <charset val="134"/>
      </rPr>
      <t>食用农产品风险（定量）检测，风险（定量）检测达</t>
    </r>
    <r>
      <rPr>
        <sz val="12"/>
        <rFont val="Times New Roman"/>
        <charset val="134"/>
      </rPr>
      <t>2800</t>
    </r>
    <r>
      <rPr>
        <sz val="12"/>
        <rFont val="方正仿宋_GBK"/>
        <charset val="134"/>
      </rPr>
      <t>批次以上；</t>
    </r>
    <r>
      <rPr>
        <sz val="12"/>
        <rFont val="Times New Roman"/>
        <charset val="134"/>
      </rPr>
      <t>2.</t>
    </r>
    <r>
      <rPr>
        <sz val="12"/>
        <rFont val="方正仿宋_GBK"/>
        <charset val="134"/>
      </rPr>
      <t>乡镇农产品质量监管员、检测员、农业生产经营主体内检员、村协管员</t>
    </r>
    <r>
      <rPr>
        <sz val="12"/>
        <rFont val="Times New Roman"/>
        <charset val="134"/>
      </rPr>
      <t>“</t>
    </r>
    <r>
      <rPr>
        <sz val="12"/>
        <rFont val="方正仿宋_GBK"/>
        <charset val="134"/>
      </rPr>
      <t>四员</t>
    </r>
    <r>
      <rPr>
        <sz val="12"/>
        <rFont val="Times New Roman"/>
        <charset val="134"/>
      </rPr>
      <t>”</t>
    </r>
    <r>
      <rPr>
        <sz val="12"/>
        <rFont val="方正仿宋_GBK"/>
        <charset val="134"/>
      </rPr>
      <t>培训；</t>
    </r>
    <r>
      <rPr>
        <sz val="12"/>
        <rFont val="Times New Roman"/>
        <charset val="134"/>
      </rPr>
      <t>3.“</t>
    </r>
    <r>
      <rPr>
        <sz val="12"/>
        <rFont val="方正仿宋_GBK"/>
        <charset val="134"/>
      </rPr>
      <t>二品一标</t>
    </r>
    <r>
      <rPr>
        <sz val="12"/>
        <rFont val="Times New Roman"/>
        <charset val="134"/>
      </rPr>
      <t>”</t>
    </r>
    <r>
      <rPr>
        <sz val="12"/>
        <rFont val="方正仿宋_GBK"/>
        <charset val="134"/>
      </rPr>
      <t>及名特优新产品认证及续展。</t>
    </r>
  </si>
  <si>
    <r>
      <rPr>
        <sz val="12"/>
        <rFont val="Times New Roman"/>
        <charset val="134"/>
      </rPr>
      <t>1.</t>
    </r>
    <r>
      <rPr>
        <sz val="12"/>
        <rFont val="方正仿宋_GBK"/>
        <charset val="134"/>
      </rPr>
      <t>食用农产品风险（定量）检测和快速（定性）检测，风险（定量）检测达</t>
    </r>
    <r>
      <rPr>
        <sz val="12"/>
        <rFont val="Times New Roman"/>
        <charset val="134"/>
      </rPr>
      <t>2800</t>
    </r>
    <r>
      <rPr>
        <sz val="12"/>
        <rFont val="方正仿宋_GBK"/>
        <charset val="134"/>
      </rPr>
      <t>批次以上；</t>
    </r>
    <r>
      <rPr>
        <sz val="12"/>
        <rFont val="Times New Roman"/>
        <charset val="134"/>
      </rPr>
      <t>2.</t>
    </r>
    <r>
      <rPr>
        <sz val="12"/>
        <rFont val="方正仿宋_GBK"/>
        <charset val="134"/>
      </rPr>
      <t>乡镇农产品质量监管员、检测员、农业生产经营主体内检员、村协管员</t>
    </r>
    <r>
      <rPr>
        <sz val="12"/>
        <rFont val="Times New Roman"/>
        <charset val="134"/>
      </rPr>
      <t>“</t>
    </r>
    <r>
      <rPr>
        <sz val="12"/>
        <rFont val="方正仿宋_GBK"/>
        <charset val="134"/>
      </rPr>
      <t>四员</t>
    </r>
    <r>
      <rPr>
        <sz val="12"/>
        <rFont val="Times New Roman"/>
        <charset val="134"/>
      </rPr>
      <t>”</t>
    </r>
    <r>
      <rPr>
        <sz val="12"/>
        <rFont val="方正仿宋_GBK"/>
        <charset val="134"/>
      </rPr>
      <t>培训培训；</t>
    </r>
    <r>
      <rPr>
        <sz val="12"/>
        <rFont val="Times New Roman"/>
        <charset val="134"/>
      </rPr>
      <t>3.“</t>
    </r>
    <r>
      <rPr>
        <sz val="12"/>
        <rFont val="方正仿宋_GBK"/>
        <charset val="134"/>
      </rPr>
      <t>二品一标</t>
    </r>
    <r>
      <rPr>
        <sz val="12"/>
        <rFont val="Times New Roman"/>
        <charset val="134"/>
      </rPr>
      <t>”</t>
    </r>
    <r>
      <rPr>
        <sz val="12"/>
        <rFont val="方正仿宋_GBK"/>
        <charset val="134"/>
      </rPr>
      <t>及名特优新产品认证及续展。</t>
    </r>
  </si>
  <si>
    <r>
      <rPr>
        <sz val="12"/>
        <rFont val="方正仿宋_GBK"/>
        <charset val="134"/>
      </rPr>
      <t>萧县土壤墒情自动监测仪项目</t>
    </r>
  </si>
  <si>
    <r>
      <rPr>
        <sz val="12"/>
        <rFont val="方正仿宋_GBK"/>
        <charset val="134"/>
      </rPr>
      <t>购置</t>
    </r>
    <r>
      <rPr>
        <sz val="12"/>
        <rFont val="Times New Roman"/>
        <charset val="134"/>
      </rPr>
      <t>10</t>
    </r>
    <r>
      <rPr>
        <sz val="12"/>
        <rFont val="方正仿宋_GBK"/>
        <charset val="134"/>
      </rPr>
      <t>台土壤墒情自动监测仪开展土壤墒情监测工作</t>
    </r>
  </si>
  <si>
    <r>
      <rPr>
        <sz val="12"/>
        <rFont val="方正仿宋_GBK"/>
        <charset val="134"/>
      </rPr>
      <t>购置</t>
    </r>
    <r>
      <rPr>
        <sz val="12"/>
        <rFont val="Times New Roman"/>
        <charset val="134"/>
      </rPr>
      <t>10</t>
    </r>
    <r>
      <rPr>
        <sz val="12"/>
        <rFont val="方正仿宋_GBK"/>
        <charset val="134"/>
      </rPr>
      <t>台土壤墒情自动监测仪并开展土壤墒情监测工作，逐渐建成覆盖全县各乡镇的墒情监测网络，及时准确反映农田墒情动态，服务全县农业生产。</t>
    </r>
  </si>
  <si>
    <r>
      <rPr>
        <sz val="12"/>
        <rFont val="方正仿宋_GBK"/>
        <charset val="134"/>
      </rPr>
      <t>萧县第三次全国土壤普查项目</t>
    </r>
  </si>
  <si>
    <r>
      <rPr>
        <sz val="12"/>
        <rFont val="方正仿宋_GBK"/>
        <charset val="134"/>
      </rPr>
      <t>续建</t>
    </r>
  </si>
  <si>
    <r>
      <rPr>
        <sz val="12"/>
        <rFont val="方正仿宋_GBK"/>
        <charset val="134"/>
      </rPr>
      <t>开展萧县第三次土壤普查。对土壤表层样品和剖面样品进行调查和采样并流转到省级实验室进行样品制备与检测，最后进行数据库建设和土壤野外校核制图和成果汇总。</t>
    </r>
  </si>
  <si>
    <r>
      <rPr>
        <sz val="12"/>
        <rFont val="方正仿宋_GBK"/>
        <charset val="134"/>
      </rPr>
      <t>通过项目实施，完成</t>
    </r>
    <r>
      <rPr>
        <sz val="12"/>
        <rFont val="Times New Roman"/>
        <charset val="134"/>
      </rPr>
      <t>100%</t>
    </r>
    <r>
      <rPr>
        <sz val="12"/>
        <rFont val="方正仿宋_GBK"/>
        <charset val="134"/>
      </rPr>
      <t>的土壤表层样品和剖面样品的采样、制备与检测，完成</t>
    </r>
    <r>
      <rPr>
        <sz val="12"/>
        <rFont val="Times New Roman"/>
        <charset val="134"/>
      </rPr>
      <t>100%</t>
    </r>
    <r>
      <rPr>
        <sz val="12"/>
        <rFont val="方正仿宋_GBK"/>
        <charset val="134"/>
      </rPr>
      <t>的数据库建设、土壤野外校核制图和成果汇总。实现为生态建设提供决策性依据，保障粮食安全的目标。</t>
    </r>
  </si>
  <si>
    <t>二、乡村建设</t>
  </si>
  <si>
    <t>（一）以工代赈</t>
  </si>
  <si>
    <r>
      <rPr>
        <sz val="12"/>
        <rFont val="方正仿宋_GBK"/>
        <charset val="134"/>
      </rPr>
      <t>萧县杨楼镇</t>
    </r>
    <r>
      <rPr>
        <sz val="12"/>
        <rFont val="Times New Roman"/>
        <charset val="134"/>
      </rPr>
      <t>2026</t>
    </r>
    <r>
      <rPr>
        <sz val="12"/>
        <rFont val="方正仿宋_GBK"/>
        <charset val="134"/>
      </rPr>
      <t>年农村道路以工代赈项目</t>
    </r>
  </si>
  <si>
    <r>
      <rPr>
        <sz val="12"/>
        <rFont val="方正仿宋_GBK"/>
        <charset val="134"/>
      </rPr>
      <t>县发展改革委</t>
    </r>
  </si>
  <si>
    <r>
      <rPr>
        <sz val="12"/>
        <rFont val="方正仿宋_GBK"/>
        <charset val="134"/>
      </rPr>
      <t>新建道路长度约</t>
    </r>
    <r>
      <rPr>
        <sz val="12"/>
        <rFont val="Times New Roman"/>
        <charset val="134"/>
      </rPr>
      <t xml:space="preserve"> 13600 </t>
    </r>
    <r>
      <rPr>
        <sz val="12"/>
        <rFont val="方正仿宋_GBK"/>
        <charset val="134"/>
      </rPr>
      <t>米，宽</t>
    </r>
    <r>
      <rPr>
        <sz val="12"/>
        <rFont val="Times New Roman"/>
        <charset val="134"/>
      </rPr>
      <t xml:space="preserve"> 3.5</t>
    </r>
    <r>
      <rPr>
        <sz val="12"/>
        <rFont val="方正仿宋_GBK"/>
        <charset val="134"/>
      </rPr>
      <t>米，面积约</t>
    </r>
    <r>
      <rPr>
        <sz val="12"/>
        <rFont val="Times New Roman"/>
        <charset val="134"/>
      </rPr>
      <t>48630.5</t>
    </r>
    <r>
      <rPr>
        <sz val="12"/>
        <rFont val="方正仿宋_GBK"/>
        <charset val="134"/>
      </rPr>
      <t>平方米，每侧各</t>
    </r>
    <r>
      <rPr>
        <sz val="12"/>
        <rFont val="Times New Roman"/>
        <charset val="134"/>
      </rPr>
      <t xml:space="preserve"> 0.5 </t>
    </r>
    <r>
      <rPr>
        <sz val="12"/>
        <rFont val="方正仿宋_GBK"/>
        <charset val="134"/>
      </rPr>
      <t>米土路肩。</t>
    </r>
  </si>
  <si>
    <r>
      <rPr>
        <sz val="12"/>
        <rFont val="方正仿宋_GBK"/>
        <charset val="134"/>
      </rPr>
      <t>通过以工代赈项目，通过新建混凝土路面宽度</t>
    </r>
    <r>
      <rPr>
        <sz val="12"/>
        <rFont val="Times New Roman"/>
        <charset val="134"/>
      </rPr>
      <t>3.5</t>
    </r>
    <r>
      <rPr>
        <sz val="12"/>
        <rFont val="方正仿宋_GBK"/>
        <charset val="134"/>
      </rPr>
      <t>米，面积约</t>
    </r>
    <r>
      <rPr>
        <sz val="12"/>
        <rFont val="Times New Roman"/>
        <charset val="134"/>
      </rPr>
      <t>48630.5</t>
    </r>
    <r>
      <rPr>
        <sz val="12"/>
        <rFont val="方正仿宋_GBK"/>
        <charset val="134"/>
      </rPr>
      <t>平方，实现带动脱贫人口和一般农户就业务工增收，改善村内基础设施的目标</t>
    </r>
  </si>
  <si>
    <r>
      <rPr>
        <sz val="12"/>
        <rFont val="方正仿宋_GBK"/>
        <charset val="134"/>
      </rPr>
      <t>带动务工（含开发公益岗位）、技能培训，提升脱贫人口（含监测帮扶对象）及一般农户生产生活设施水平</t>
    </r>
  </si>
  <si>
    <r>
      <rPr>
        <sz val="12"/>
        <rFont val="方正仿宋_GBK"/>
        <charset val="134"/>
      </rPr>
      <t>萧县刘套镇农村道路以工代赈项目</t>
    </r>
  </si>
  <si>
    <r>
      <rPr>
        <sz val="12"/>
        <rFont val="方正仿宋_GBK"/>
        <charset val="134"/>
      </rPr>
      <t>新建道路长</t>
    </r>
    <r>
      <rPr>
        <sz val="12"/>
        <rFont val="Times New Roman"/>
        <charset val="134"/>
      </rPr>
      <t>9500</t>
    </r>
    <r>
      <rPr>
        <sz val="12"/>
        <rFont val="方正仿宋_GBK"/>
        <charset val="134"/>
      </rPr>
      <t>米，宽</t>
    </r>
    <r>
      <rPr>
        <sz val="12"/>
        <rFont val="Times New Roman"/>
        <charset val="134"/>
      </rPr>
      <t>3.5-4</t>
    </r>
    <r>
      <rPr>
        <sz val="12"/>
        <rFont val="方正仿宋_GBK"/>
        <charset val="134"/>
      </rPr>
      <t>米；雨水管网</t>
    </r>
    <r>
      <rPr>
        <sz val="12"/>
        <rFont val="Times New Roman"/>
        <charset val="134"/>
      </rPr>
      <t>5000</t>
    </r>
    <r>
      <rPr>
        <sz val="12"/>
        <rFont val="方正仿宋_GBK"/>
        <charset val="134"/>
      </rPr>
      <t>米。</t>
    </r>
  </si>
  <si>
    <r>
      <rPr>
        <sz val="12"/>
        <rFont val="方正仿宋_GBK"/>
        <charset val="134"/>
      </rPr>
      <t>改善村内基础设施条件，方便群众出行，提升群众生活设施水平</t>
    </r>
  </si>
  <si>
    <r>
      <rPr>
        <sz val="12"/>
        <rFont val="方正仿宋_GBK"/>
        <charset val="134"/>
      </rPr>
      <t>萧县祖楼镇</t>
    </r>
    <r>
      <rPr>
        <sz val="12"/>
        <rFont val="Times New Roman"/>
        <charset val="134"/>
      </rPr>
      <t>2026</t>
    </r>
    <r>
      <rPr>
        <sz val="12"/>
        <rFont val="方正仿宋_GBK"/>
        <charset val="134"/>
      </rPr>
      <t>年城乡融合基础设施建设以工代赈项目</t>
    </r>
  </si>
  <si>
    <r>
      <rPr>
        <sz val="12"/>
        <rFont val="方正仿宋_GBK"/>
        <charset val="134"/>
      </rPr>
      <t>建设道路全长约</t>
    </r>
    <r>
      <rPr>
        <sz val="12"/>
        <rFont val="Times New Roman"/>
        <charset val="134"/>
      </rPr>
      <t>16000</t>
    </r>
    <r>
      <rPr>
        <sz val="12"/>
        <rFont val="方正仿宋_GBK"/>
        <charset val="134"/>
      </rPr>
      <t>米，其中对长度约</t>
    </r>
    <r>
      <rPr>
        <sz val="12"/>
        <rFont val="Times New Roman"/>
        <charset val="134"/>
      </rPr>
      <t>9000</t>
    </r>
    <r>
      <rPr>
        <sz val="12"/>
        <rFont val="方正仿宋_GBK"/>
        <charset val="134"/>
      </rPr>
      <t>米的现状道路两侧各加宽</t>
    </r>
    <r>
      <rPr>
        <sz val="12"/>
        <rFont val="Times New Roman"/>
        <charset val="134"/>
      </rPr>
      <t>1</t>
    </r>
    <r>
      <rPr>
        <sz val="12"/>
        <rFont val="方正仿宋_GBK"/>
        <charset val="134"/>
      </rPr>
      <t>米，加宽结构为</t>
    </r>
    <r>
      <rPr>
        <sz val="12"/>
        <rFont val="Times New Roman"/>
        <charset val="134"/>
      </rPr>
      <t>20</t>
    </r>
    <r>
      <rPr>
        <sz val="12"/>
        <rFont val="方正仿宋_GBK"/>
        <charset val="134"/>
      </rPr>
      <t>厘米水泥混凝土</t>
    </r>
    <r>
      <rPr>
        <sz val="12"/>
        <rFont val="Times New Roman"/>
        <charset val="134"/>
      </rPr>
      <t>+8</t>
    </r>
    <r>
      <rPr>
        <sz val="12"/>
        <rFont val="方正仿宋_GBK"/>
        <charset val="134"/>
      </rPr>
      <t>厘米碎石垫层；对全长约</t>
    </r>
    <r>
      <rPr>
        <sz val="12"/>
        <rFont val="Times New Roman"/>
        <charset val="134"/>
      </rPr>
      <t>16000</t>
    </r>
    <r>
      <rPr>
        <sz val="12"/>
        <rFont val="方正仿宋_GBK"/>
        <charset val="134"/>
      </rPr>
      <t>米的道路实施现状沟渠和街道排水设施完善</t>
    </r>
  </si>
  <si>
    <r>
      <rPr>
        <sz val="12"/>
        <rFont val="方正仿宋_GBK"/>
        <charset val="134"/>
      </rPr>
      <t>通过以工代赈项目，通过对长度约</t>
    </r>
    <r>
      <rPr>
        <sz val="12"/>
        <rFont val="Times New Roman"/>
        <charset val="134"/>
      </rPr>
      <t>9000</t>
    </r>
    <r>
      <rPr>
        <sz val="12"/>
        <rFont val="方正仿宋_GBK"/>
        <charset val="134"/>
      </rPr>
      <t>米的现状道路两侧各加宽</t>
    </r>
    <r>
      <rPr>
        <sz val="12"/>
        <rFont val="Times New Roman"/>
        <charset val="134"/>
      </rPr>
      <t>1</t>
    </r>
    <r>
      <rPr>
        <sz val="12"/>
        <rFont val="方正仿宋_GBK"/>
        <charset val="134"/>
      </rPr>
      <t>米，加宽结构为</t>
    </r>
    <r>
      <rPr>
        <sz val="12"/>
        <rFont val="Times New Roman"/>
        <charset val="134"/>
      </rPr>
      <t>20</t>
    </r>
    <r>
      <rPr>
        <sz val="12"/>
        <rFont val="方正仿宋_GBK"/>
        <charset val="134"/>
      </rPr>
      <t>厘米水泥混凝土</t>
    </r>
    <r>
      <rPr>
        <sz val="12"/>
        <rFont val="Times New Roman"/>
        <charset val="134"/>
      </rPr>
      <t>+8</t>
    </r>
    <r>
      <rPr>
        <sz val="12"/>
        <rFont val="方正仿宋_GBK"/>
        <charset val="134"/>
      </rPr>
      <t>厘米碎石垫层；对全长约</t>
    </r>
    <r>
      <rPr>
        <sz val="12"/>
        <rFont val="Times New Roman"/>
        <charset val="134"/>
      </rPr>
      <t>16000</t>
    </r>
    <r>
      <rPr>
        <sz val="12"/>
        <rFont val="方正仿宋_GBK"/>
        <charset val="134"/>
      </rPr>
      <t>米的道路实施现状沟渠和街道排水设施完善，实现带动脱贫人口和一般农户就业务工增收，改善村内基础设施的目标</t>
    </r>
  </si>
  <si>
    <r>
      <rPr>
        <sz val="12"/>
        <rFont val="方正仿宋_GBK"/>
        <charset val="134"/>
      </rPr>
      <t>萧县孙圩子镇</t>
    </r>
    <r>
      <rPr>
        <sz val="12"/>
        <rFont val="Times New Roman"/>
        <charset val="134"/>
      </rPr>
      <t>2026</t>
    </r>
    <r>
      <rPr>
        <sz val="12"/>
        <rFont val="方正仿宋_GBK"/>
        <charset val="134"/>
      </rPr>
      <t>年农村道路以工代赈项目</t>
    </r>
  </si>
  <si>
    <r>
      <rPr>
        <sz val="12"/>
        <rFont val="方正仿宋_GBK"/>
        <charset val="134"/>
      </rPr>
      <t>新建道路长度约</t>
    </r>
    <r>
      <rPr>
        <sz val="12"/>
        <rFont val="Times New Roman"/>
        <charset val="134"/>
      </rPr>
      <t>9300</t>
    </r>
    <r>
      <rPr>
        <sz val="12"/>
        <rFont val="方正仿宋_GBK"/>
        <charset val="134"/>
      </rPr>
      <t>米，总面积约</t>
    </r>
    <r>
      <rPr>
        <sz val="12"/>
        <rFont val="Times New Roman"/>
        <charset val="134"/>
      </rPr>
      <t>36700</t>
    </r>
    <r>
      <rPr>
        <sz val="12"/>
        <rFont val="方正仿宋_GBK"/>
        <charset val="134"/>
      </rPr>
      <t>平方米，其中</t>
    </r>
    <r>
      <rPr>
        <sz val="12"/>
        <rFont val="Times New Roman"/>
        <charset val="134"/>
      </rPr>
      <t>3</t>
    </r>
    <r>
      <rPr>
        <sz val="12"/>
        <rFont val="方正仿宋_GBK"/>
        <charset val="134"/>
      </rPr>
      <t>米宽道路长度约</t>
    </r>
    <r>
      <rPr>
        <sz val="12"/>
        <rFont val="Times New Roman"/>
        <charset val="134"/>
      </rPr>
      <t>500</t>
    </r>
    <r>
      <rPr>
        <sz val="12"/>
        <rFont val="方正仿宋_GBK"/>
        <charset val="134"/>
      </rPr>
      <t>米，</t>
    </r>
    <r>
      <rPr>
        <sz val="12"/>
        <rFont val="Times New Roman"/>
        <charset val="134"/>
      </rPr>
      <t>4</t>
    </r>
    <r>
      <rPr>
        <sz val="12"/>
        <rFont val="方正仿宋_GBK"/>
        <charset val="134"/>
      </rPr>
      <t>米宽道路长度约</t>
    </r>
    <r>
      <rPr>
        <sz val="12"/>
        <rFont val="Times New Roman"/>
        <charset val="134"/>
      </rPr>
      <t>8800</t>
    </r>
    <r>
      <rPr>
        <sz val="12"/>
        <rFont val="方正仿宋_GBK"/>
        <charset val="134"/>
      </rPr>
      <t>米，路面结构为</t>
    </r>
    <r>
      <rPr>
        <sz val="12"/>
        <rFont val="Times New Roman"/>
        <charset val="134"/>
      </rPr>
      <t>15</t>
    </r>
    <r>
      <rPr>
        <sz val="12"/>
        <rFont val="方正仿宋_GBK"/>
        <charset val="134"/>
      </rPr>
      <t>厘米水泥混凝土路面</t>
    </r>
    <r>
      <rPr>
        <sz val="12"/>
        <rFont val="Times New Roman"/>
        <charset val="134"/>
      </rPr>
      <t>+10</t>
    </r>
    <r>
      <rPr>
        <sz val="12"/>
        <rFont val="方正仿宋_GBK"/>
        <charset val="134"/>
      </rPr>
      <t>厘米碎石垫层，完善现状沟渠和排水设施</t>
    </r>
    <r>
      <rPr>
        <sz val="12"/>
        <rFont val="Times New Roman"/>
        <charset val="134"/>
      </rPr>
      <t>2500</t>
    </r>
    <r>
      <rPr>
        <sz val="12"/>
        <rFont val="方正仿宋_GBK"/>
        <charset val="134"/>
      </rPr>
      <t>米</t>
    </r>
  </si>
  <si>
    <r>
      <rPr>
        <sz val="12"/>
        <rFont val="方正仿宋_GBK"/>
        <charset val="134"/>
      </rPr>
      <t>通过以工代赈项目，通过新建道路长度约</t>
    </r>
    <r>
      <rPr>
        <sz val="12"/>
        <rFont val="Times New Roman"/>
        <charset val="134"/>
      </rPr>
      <t>9300</t>
    </r>
    <r>
      <rPr>
        <sz val="12"/>
        <rFont val="方正仿宋_GBK"/>
        <charset val="134"/>
      </rPr>
      <t>米，总面积约</t>
    </r>
    <r>
      <rPr>
        <sz val="12"/>
        <rFont val="Times New Roman"/>
        <charset val="134"/>
      </rPr>
      <t>36700</t>
    </r>
    <r>
      <rPr>
        <sz val="12"/>
        <rFont val="方正仿宋_GBK"/>
        <charset val="134"/>
      </rPr>
      <t>平方米，其中</t>
    </r>
    <r>
      <rPr>
        <sz val="12"/>
        <rFont val="Times New Roman"/>
        <charset val="134"/>
      </rPr>
      <t>3</t>
    </r>
    <r>
      <rPr>
        <sz val="12"/>
        <rFont val="方正仿宋_GBK"/>
        <charset val="134"/>
      </rPr>
      <t>米宽道路长度约</t>
    </r>
    <r>
      <rPr>
        <sz val="12"/>
        <rFont val="Times New Roman"/>
        <charset val="134"/>
      </rPr>
      <t>500</t>
    </r>
    <r>
      <rPr>
        <sz val="12"/>
        <rFont val="方正仿宋_GBK"/>
        <charset val="134"/>
      </rPr>
      <t>米，</t>
    </r>
    <r>
      <rPr>
        <sz val="12"/>
        <rFont val="Times New Roman"/>
        <charset val="134"/>
      </rPr>
      <t>4</t>
    </r>
    <r>
      <rPr>
        <sz val="12"/>
        <rFont val="方正仿宋_GBK"/>
        <charset val="134"/>
      </rPr>
      <t>米宽道路长度约</t>
    </r>
    <r>
      <rPr>
        <sz val="12"/>
        <rFont val="Times New Roman"/>
        <charset val="134"/>
      </rPr>
      <t>8800</t>
    </r>
    <r>
      <rPr>
        <sz val="12"/>
        <rFont val="方正仿宋_GBK"/>
        <charset val="134"/>
      </rPr>
      <t>米，路面结构为</t>
    </r>
    <r>
      <rPr>
        <sz val="12"/>
        <rFont val="Times New Roman"/>
        <charset val="134"/>
      </rPr>
      <t>15</t>
    </r>
    <r>
      <rPr>
        <sz val="12"/>
        <rFont val="方正仿宋_GBK"/>
        <charset val="134"/>
      </rPr>
      <t>厘米水泥混凝土路面</t>
    </r>
    <r>
      <rPr>
        <sz val="12"/>
        <rFont val="Times New Roman"/>
        <charset val="134"/>
      </rPr>
      <t>+10</t>
    </r>
    <r>
      <rPr>
        <sz val="12"/>
        <rFont val="方正仿宋_GBK"/>
        <charset val="134"/>
      </rPr>
      <t>厘米碎石垫层，完善现状沟渠和排水设施</t>
    </r>
    <r>
      <rPr>
        <sz val="12"/>
        <rFont val="Times New Roman"/>
        <charset val="134"/>
      </rPr>
      <t>2500</t>
    </r>
    <r>
      <rPr>
        <sz val="12"/>
        <rFont val="方正仿宋_GBK"/>
        <charset val="134"/>
      </rPr>
      <t>米，实现带动脱贫人口和一般农户就业务工增收，改善村内基础设施的目标</t>
    </r>
  </si>
  <si>
    <r>
      <rPr>
        <sz val="12"/>
        <rFont val="方正仿宋_GBK"/>
        <charset val="134"/>
      </rPr>
      <t>萧县丁里镇</t>
    </r>
    <r>
      <rPr>
        <sz val="12"/>
        <rFont val="Times New Roman"/>
        <charset val="134"/>
      </rPr>
      <t>2026</t>
    </r>
    <r>
      <rPr>
        <sz val="12"/>
        <rFont val="方正仿宋_GBK"/>
        <charset val="134"/>
      </rPr>
      <t>年农村交通以工代赈项目</t>
    </r>
  </si>
  <si>
    <r>
      <rPr>
        <sz val="12"/>
        <rFont val="方正仿宋_GBK"/>
        <charset val="134"/>
      </rPr>
      <t>丁里镇</t>
    </r>
    <r>
      <rPr>
        <sz val="12"/>
        <rFont val="Times New Roman"/>
        <charset val="134"/>
      </rPr>
      <t xml:space="preserve">
</t>
    </r>
    <r>
      <rPr>
        <sz val="12"/>
        <rFont val="方正仿宋_GBK"/>
        <charset val="134"/>
      </rPr>
      <t>欧阳星</t>
    </r>
  </si>
  <si>
    <r>
      <rPr>
        <sz val="12"/>
        <rFont val="方正仿宋_GBK"/>
        <charset val="134"/>
      </rPr>
      <t>新建道路全长</t>
    </r>
    <r>
      <rPr>
        <sz val="12"/>
        <rFont val="Times New Roman"/>
        <charset val="134"/>
      </rPr>
      <t>4.19</t>
    </r>
    <r>
      <rPr>
        <sz val="12"/>
        <rFont val="方正仿宋_GBK"/>
        <charset val="134"/>
      </rPr>
      <t>公里，其中丁里社区：</t>
    </r>
    <r>
      <rPr>
        <sz val="12"/>
        <rFont val="Times New Roman"/>
        <charset val="134"/>
      </rPr>
      <t>4</t>
    </r>
    <r>
      <rPr>
        <sz val="12"/>
        <rFont val="方正仿宋_GBK"/>
        <charset val="134"/>
      </rPr>
      <t>米宽道路</t>
    </r>
    <r>
      <rPr>
        <sz val="12"/>
        <rFont val="Times New Roman"/>
        <charset val="134"/>
      </rPr>
      <t>0.33</t>
    </r>
    <r>
      <rPr>
        <sz val="12"/>
        <rFont val="方正仿宋_GBK"/>
        <charset val="134"/>
      </rPr>
      <t>公里、</t>
    </r>
    <r>
      <rPr>
        <sz val="12"/>
        <rFont val="Times New Roman"/>
        <charset val="134"/>
      </rPr>
      <t>4.5</t>
    </r>
    <r>
      <rPr>
        <sz val="12"/>
        <rFont val="方正仿宋_GBK"/>
        <charset val="134"/>
      </rPr>
      <t>米宽道路</t>
    </r>
    <r>
      <rPr>
        <sz val="12"/>
        <rFont val="Times New Roman"/>
        <charset val="134"/>
      </rPr>
      <t>1.66</t>
    </r>
    <r>
      <rPr>
        <sz val="12"/>
        <rFont val="方正仿宋_GBK"/>
        <charset val="134"/>
      </rPr>
      <t>公里、新建排水沟</t>
    </r>
    <r>
      <rPr>
        <sz val="12"/>
        <rFont val="Times New Roman"/>
        <charset val="134"/>
      </rPr>
      <t>150</t>
    </r>
    <r>
      <rPr>
        <sz val="12"/>
        <rFont val="方正仿宋_GBK"/>
        <charset val="134"/>
      </rPr>
      <t>米；郭庄社区</t>
    </r>
    <r>
      <rPr>
        <sz val="12"/>
        <rFont val="Times New Roman"/>
        <charset val="134"/>
      </rPr>
      <t>4.5</t>
    </r>
    <r>
      <rPr>
        <sz val="12"/>
        <rFont val="方正仿宋_GBK"/>
        <charset val="134"/>
      </rPr>
      <t>米宽道路</t>
    </r>
    <r>
      <rPr>
        <sz val="12"/>
        <rFont val="Times New Roman"/>
        <charset val="134"/>
      </rPr>
      <t>2.2</t>
    </r>
    <r>
      <rPr>
        <sz val="12"/>
        <rFont val="方正仿宋_GBK"/>
        <charset val="134"/>
      </rPr>
      <t>公里。</t>
    </r>
  </si>
  <si>
    <r>
      <rPr>
        <sz val="12"/>
        <rFont val="方正仿宋_GBK"/>
        <charset val="134"/>
      </rPr>
      <t>通过以工代赈项目，新建道路全长</t>
    </r>
    <r>
      <rPr>
        <sz val="12"/>
        <rFont val="Times New Roman"/>
        <charset val="134"/>
      </rPr>
      <t>4.19</t>
    </r>
    <r>
      <rPr>
        <sz val="12"/>
        <rFont val="方正仿宋_GBK"/>
        <charset val="134"/>
      </rPr>
      <t>公里，宽</t>
    </r>
    <r>
      <rPr>
        <sz val="12"/>
        <rFont val="Times New Roman"/>
        <charset val="134"/>
      </rPr>
      <t>4—4.5</t>
    </r>
    <r>
      <rPr>
        <sz val="12"/>
        <rFont val="方正仿宋_GBK"/>
        <charset val="134"/>
      </rPr>
      <t>米，新建排水沟</t>
    </r>
    <r>
      <rPr>
        <sz val="12"/>
        <rFont val="Times New Roman"/>
        <charset val="134"/>
      </rPr>
      <t>150</t>
    </r>
    <r>
      <rPr>
        <sz val="12"/>
        <rFont val="方正仿宋_GBK"/>
        <charset val="134"/>
      </rPr>
      <t>米，实现带动脱贫人口和一般农户就业务工增收，改善村内基础设施的目标</t>
    </r>
  </si>
  <si>
    <r>
      <rPr>
        <sz val="12"/>
        <rFont val="方正仿宋_GBK"/>
        <charset val="134"/>
      </rPr>
      <t>萧县杜楼镇</t>
    </r>
    <r>
      <rPr>
        <sz val="12"/>
        <rFont val="Times New Roman"/>
        <charset val="134"/>
      </rPr>
      <t>2026</t>
    </r>
    <r>
      <rPr>
        <sz val="12"/>
        <rFont val="方正仿宋_GBK"/>
        <charset val="134"/>
      </rPr>
      <t>年农村道路以工代赈项目</t>
    </r>
  </si>
  <si>
    <r>
      <rPr>
        <sz val="12"/>
        <rFont val="方正仿宋_GBK"/>
        <charset val="134"/>
      </rPr>
      <t>新建道路长</t>
    </r>
    <r>
      <rPr>
        <sz val="12"/>
        <rFont val="Times New Roman"/>
        <charset val="134"/>
      </rPr>
      <t>15380</t>
    </r>
    <r>
      <rPr>
        <sz val="12"/>
        <rFont val="方正仿宋_GBK"/>
        <charset val="134"/>
      </rPr>
      <t>米，宽</t>
    </r>
    <r>
      <rPr>
        <sz val="12"/>
        <rFont val="Times New Roman"/>
        <charset val="134"/>
      </rPr>
      <t>3—4.5</t>
    </r>
    <r>
      <rPr>
        <sz val="12"/>
        <rFont val="方正仿宋_GBK"/>
        <charset val="134"/>
      </rPr>
      <t>米。其中：红庙行政村</t>
    </r>
    <r>
      <rPr>
        <sz val="12"/>
        <rFont val="Times New Roman"/>
        <charset val="134"/>
      </rPr>
      <t xml:space="preserve"> 3871 </t>
    </r>
    <r>
      <rPr>
        <sz val="12"/>
        <rFont val="方正仿宋_GBK"/>
        <charset val="134"/>
      </rPr>
      <t>米、杜庄行政村</t>
    </r>
    <r>
      <rPr>
        <sz val="12"/>
        <rFont val="Times New Roman"/>
        <charset val="134"/>
      </rPr>
      <t xml:space="preserve"> 3763 </t>
    </r>
    <r>
      <rPr>
        <sz val="12"/>
        <rFont val="方正仿宋_GBK"/>
        <charset val="134"/>
      </rPr>
      <t>米、小圩子行政村</t>
    </r>
    <r>
      <rPr>
        <sz val="12"/>
        <rFont val="Times New Roman"/>
        <charset val="134"/>
      </rPr>
      <t xml:space="preserve"> 3678 </t>
    </r>
    <r>
      <rPr>
        <sz val="12"/>
        <rFont val="方正仿宋_GBK"/>
        <charset val="134"/>
      </rPr>
      <t>米、郝庄寨行政村</t>
    </r>
    <r>
      <rPr>
        <sz val="12"/>
        <rFont val="Times New Roman"/>
        <charset val="134"/>
      </rPr>
      <t>4068</t>
    </r>
    <r>
      <rPr>
        <sz val="12"/>
        <rFont val="方正仿宋_GBK"/>
        <charset val="134"/>
      </rPr>
      <t>米，雨水管网</t>
    </r>
    <r>
      <rPr>
        <sz val="12"/>
        <rFont val="Times New Roman"/>
        <charset val="134"/>
      </rPr>
      <t>850</t>
    </r>
    <r>
      <rPr>
        <sz val="12"/>
        <rFont val="方正仿宋_GBK"/>
        <charset val="134"/>
      </rPr>
      <t>米。</t>
    </r>
  </si>
  <si>
    <r>
      <rPr>
        <sz val="12"/>
        <rFont val="方正仿宋_GBK"/>
        <charset val="134"/>
      </rPr>
      <t>通过以工代赈项目，通过新建道路长</t>
    </r>
    <r>
      <rPr>
        <sz val="12"/>
        <rFont val="Times New Roman"/>
        <charset val="134"/>
      </rPr>
      <t>15380</t>
    </r>
    <r>
      <rPr>
        <sz val="12"/>
        <rFont val="方正仿宋_GBK"/>
        <charset val="134"/>
      </rPr>
      <t>米，宽</t>
    </r>
    <r>
      <rPr>
        <sz val="12"/>
        <rFont val="Times New Roman"/>
        <charset val="134"/>
      </rPr>
      <t>3—4.5</t>
    </r>
    <r>
      <rPr>
        <sz val="12"/>
        <rFont val="方正仿宋_GBK"/>
        <charset val="134"/>
      </rPr>
      <t>米，实现带动脱贫人口和一般农户就业务工增收，改善村内基础设施的目标</t>
    </r>
  </si>
  <si>
    <r>
      <rPr>
        <sz val="12"/>
        <rFont val="方正仿宋_GBK"/>
        <charset val="134"/>
      </rPr>
      <t>萧县凤城街道基础设施建设以工代赈项目</t>
    </r>
  </si>
  <si>
    <r>
      <rPr>
        <sz val="12"/>
        <rFont val="方正仿宋_GBK"/>
        <charset val="134"/>
      </rPr>
      <t>凤城街道</t>
    </r>
    <r>
      <rPr>
        <sz val="12"/>
        <rFont val="Times New Roman"/>
        <charset val="134"/>
      </rPr>
      <t xml:space="preserve">
</t>
    </r>
    <r>
      <rPr>
        <sz val="12"/>
        <rFont val="方正仿宋_GBK"/>
        <charset val="134"/>
      </rPr>
      <t>郑元柳</t>
    </r>
  </si>
  <si>
    <r>
      <rPr>
        <sz val="12"/>
        <rFont val="方正仿宋_GBK"/>
        <charset val="134"/>
      </rPr>
      <t>凤城街道</t>
    </r>
  </si>
  <si>
    <r>
      <rPr>
        <sz val="12"/>
        <rFont val="方正仿宋_GBK"/>
        <charset val="134"/>
      </rPr>
      <t>改建道路总长</t>
    </r>
    <r>
      <rPr>
        <sz val="12"/>
        <rFont val="Times New Roman"/>
        <charset val="134"/>
      </rPr>
      <t>7948</t>
    </r>
    <r>
      <rPr>
        <sz val="12"/>
        <rFont val="方正仿宋_GBK"/>
        <charset val="134"/>
      </rPr>
      <t>米、宽</t>
    </r>
    <r>
      <rPr>
        <sz val="12"/>
        <rFont val="Times New Roman"/>
        <charset val="134"/>
      </rPr>
      <t>3</t>
    </r>
    <r>
      <rPr>
        <sz val="12"/>
        <rFont val="方正仿宋_GBK"/>
        <charset val="134"/>
      </rPr>
      <t>米；下水道工程</t>
    </r>
    <r>
      <rPr>
        <sz val="12"/>
        <rFont val="Times New Roman"/>
        <charset val="134"/>
      </rPr>
      <t>745</t>
    </r>
    <r>
      <rPr>
        <sz val="12"/>
        <rFont val="方正仿宋_GBK"/>
        <charset val="134"/>
      </rPr>
      <t>米；安装护栏</t>
    </r>
    <r>
      <rPr>
        <sz val="12"/>
        <rFont val="Times New Roman"/>
        <charset val="134"/>
      </rPr>
      <t>300</t>
    </r>
    <r>
      <rPr>
        <sz val="12"/>
        <rFont val="方正仿宋_GBK"/>
        <charset val="134"/>
      </rPr>
      <t>米。其中：姬村行政村改建道路长</t>
    </r>
    <r>
      <rPr>
        <sz val="12"/>
        <rFont val="Times New Roman"/>
        <charset val="134"/>
      </rPr>
      <t>2235</t>
    </r>
    <r>
      <rPr>
        <sz val="12"/>
        <rFont val="方正仿宋_GBK"/>
        <charset val="134"/>
      </rPr>
      <t>米，宽</t>
    </r>
    <r>
      <rPr>
        <sz val="12"/>
        <rFont val="Times New Roman"/>
        <charset val="134"/>
      </rPr>
      <t>3</t>
    </r>
    <r>
      <rPr>
        <sz val="12"/>
        <rFont val="方正仿宋_GBK"/>
        <charset val="134"/>
      </rPr>
      <t>米，下水道工程</t>
    </r>
    <r>
      <rPr>
        <sz val="12"/>
        <rFont val="Times New Roman"/>
        <charset val="134"/>
      </rPr>
      <t>230</t>
    </r>
    <r>
      <rPr>
        <sz val="12"/>
        <rFont val="方正仿宋_GBK"/>
        <charset val="134"/>
      </rPr>
      <t>米；安装护栏</t>
    </r>
    <r>
      <rPr>
        <sz val="12"/>
        <rFont val="Times New Roman"/>
        <charset val="134"/>
      </rPr>
      <t>300</t>
    </r>
    <r>
      <rPr>
        <sz val="12"/>
        <rFont val="方正仿宋_GBK"/>
        <charset val="134"/>
      </rPr>
      <t>米；郑腰庄社区修建道路</t>
    </r>
    <r>
      <rPr>
        <sz val="12"/>
        <rFont val="Times New Roman"/>
        <charset val="134"/>
      </rPr>
      <t>3200</t>
    </r>
    <r>
      <rPr>
        <sz val="12"/>
        <rFont val="方正仿宋_GBK"/>
        <charset val="134"/>
      </rPr>
      <t>米，宽</t>
    </r>
    <r>
      <rPr>
        <sz val="12"/>
        <rFont val="Times New Roman"/>
        <charset val="134"/>
      </rPr>
      <t>3</t>
    </r>
    <r>
      <rPr>
        <sz val="12"/>
        <rFont val="方正仿宋_GBK"/>
        <charset val="134"/>
      </rPr>
      <t>米，下水道工程</t>
    </r>
    <r>
      <rPr>
        <sz val="12"/>
        <rFont val="Times New Roman"/>
        <charset val="134"/>
      </rPr>
      <t>300</t>
    </r>
    <r>
      <rPr>
        <sz val="12"/>
        <rFont val="方正仿宋_GBK"/>
        <charset val="134"/>
      </rPr>
      <t>米；王山社区修建道路</t>
    </r>
    <r>
      <rPr>
        <sz val="12"/>
        <rFont val="Times New Roman"/>
        <charset val="134"/>
      </rPr>
      <t>2513</t>
    </r>
    <r>
      <rPr>
        <sz val="12"/>
        <rFont val="方正仿宋_GBK"/>
        <charset val="134"/>
      </rPr>
      <t>米，宽</t>
    </r>
    <r>
      <rPr>
        <sz val="12"/>
        <rFont val="Times New Roman"/>
        <charset val="134"/>
      </rPr>
      <t>3</t>
    </r>
    <r>
      <rPr>
        <sz val="12"/>
        <rFont val="方正仿宋_GBK"/>
        <charset val="134"/>
      </rPr>
      <t>米，下水道工程</t>
    </r>
    <r>
      <rPr>
        <sz val="12"/>
        <rFont val="Times New Roman"/>
        <charset val="134"/>
      </rPr>
      <t>215</t>
    </r>
    <r>
      <rPr>
        <sz val="12"/>
        <rFont val="方正仿宋_GBK"/>
        <charset val="134"/>
      </rPr>
      <t>米。</t>
    </r>
  </si>
  <si>
    <r>
      <rPr>
        <sz val="12"/>
        <rFont val="方正仿宋_GBK"/>
        <charset val="134"/>
      </rPr>
      <t>通过以工代赈项目，通过改建道路总长</t>
    </r>
    <r>
      <rPr>
        <sz val="12"/>
        <rFont val="Times New Roman"/>
        <charset val="134"/>
      </rPr>
      <t>7948</t>
    </r>
    <r>
      <rPr>
        <sz val="12"/>
        <rFont val="方正仿宋_GBK"/>
        <charset val="134"/>
      </rPr>
      <t>米、宽</t>
    </r>
    <r>
      <rPr>
        <sz val="12"/>
        <rFont val="Times New Roman"/>
        <charset val="134"/>
      </rPr>
      <t>3</t>
    </r>
    <r>
      <rPr>
        <sz val="12"/>
        <rFont val="方正仿宋_GBK"/>
        <charset val="134"/>
      </rPr>
      <t>米，实现带动脱贫人口和一般农户就业务工增收，改善村内基础设施的目标</t>
    </r>
  </si>
  <si>
    <r>
      <rPr>
        <sz val="12"/>
        <rFont val="方正仿宋_GBK"/>
        <charset val="134"/>
      </rPr>
      <t>萧县马井镇孙庄村百年梨园吴麻庄基础设施以工代赈项目</t>
    </r>
  </si>
  <si>
    <r>
      <rPr>
        <sz val="12"/>
        <rFont val="方正仿宋_GBK"/>
        <charset val="134"/>
      </rPr>
      <t>新建道路长</t>
    </r>
    <r>
      <rPr>
        <sz val="12"/>
        <rFont val="Times New Roman"/>
        <charset val="134"/>
      </rPr>
      <t>8703</t>
    </r>
    <r>
      <rPr>
        <sz val="12"/>
        <rFont val="方正仿宋_GBK"/>
        <charset val="134"/>
      </rPr>
      <t>米，清淤</t>
    </r>
    <r>
      <rPr>
        <sz val="12"/>
        <rFont val="Times New Roman"/>
        <charset val="134"/>
      </rPr>
      <t>2630</t>
    </r>
    <r>
      <rPr>
        <sz val="12"/>
        <rFont val="方正仿宋_GBK"/>
        <charset val="134"/>
      </rPr>
      <t>米。其中：村道巷道硬化长</t>
    </r>
    <r>
      <rPr>
        <sz val="12"/>
        <rFont val="Times New Roman"/>
        <charset val="134"/>
      </rPr>
      <t>4329</t>
    </r>
    <r>
      <rPr>
        <sz val="12"/>
        <rFont val="方正仿宋_GBK"/>
        <charset val="134"/>
      </rPr>
      <t>米、生产道路长</t>
    </r>
    <r>
      <rPr>
        <sz val="12"/>
        <rFont val="Times New Roman"/>
        <charset val="134"/>
      </rPr>
      <t>3980</t>
    </r>
    <r>
      <rPr>
        <sz val="12"/>
        <rFont val="方正仿宋_GBK"/>
        <charset val="134"/>
      </rPr>
      <t>米、乡村道路改造长</t>
    </r>
    <r>
      <rPr>
        <sz val="12"/>
        <rFont val="Times New Roman"/>
        <charset val="134"/>
      </rPr>
      <t>394</t>
    </r>
    <r>
      <rPr>
        <sz val="12"/>
        <rFont val="方正仿宋_GBK"/>
        <charset val="134"/>
      </rPr>
      <t>米、村内沟渠护砌</t>
    </r>
    <r>
      <rPr>
        <sz val="12"/>
        <rFont val="Times New Roman"/>
        <charset val="134"/>
      </rPr>
      <t>600</t>
    </r>
    <r>
      <rPr>
        <sz val="12"/>
        <rFont val="方正仿宋_GBK"/>
        <charset val="134"/>
      </rPr>
      <t>米。</t>
    </r>
  </si>
  <si>
    <r>
      <rPr>
        <sz val="12"/>
        <rFont val="方正仿宋_GBK"/>
        <charset val="134"/>
      </rPr>
      <t>建设孙庄村道路总长</t>
    </r>
    <r>
      <rPr>
        <sz val="12"/>
        <rFont val="Times New Roman"/>
        <charset val="134"/>
      </rPr>
      <t>8703</t>
    </r>
    <r>
      <rPr>
        <sz val="12"/>
        <rFont val="方正仿宋_GBK"/>
        <charset val="134"/>
      </rPr>
      <t>米，路面宽</t>
    </r>
    <r>
      <rPr>
        <sz val="12"/>
        <rFont val="Times New Roman"/>
        <charset val="134"/>
      </rPr>
      <t>2.5-4</t>
    </r>
    <r>
      <rPr>
        <sz val="12"/>
        <rFont val="方正仿宋_GBK"/>
        <charset val="134"/>
      </rPr>
      <t>米，配套排水设施；村内沟渠护砌</t>
    </r>
    <r>
      <rPr>
        <sz val="12"/>
        <rFont val="Times New Roman"/>
        <charset val="134"/>
      </rPr>
      <t>2700</t>
    </r>
    <r>
      <rPr>
        <sz val="12"/>
        <rFont val="方正仿宋_GBK"/>
        <charset val="134"/>
      </rPr>
      <t>平方米，清淤</t>
    </r>
    <r>
      <rPr>
        <sz val="12"/>
        <rFont val="Times New Roman"/>
        <charset val="134"/>
      </rPr>
      <t>2630</t>
    </r>
    <r>
      <rPr>
        <sz val="12"/>
        <rFont val="方正仿宋_GBK"/>
        <charset val="134"/>
      </rPr>
      <t>米，宽</t>
    </r>
    <r>
      <rPr>
        <sz val="12"/>
        <rFont val="Times New Roman"/>
        <charset val="134"/>
      </rPr>
      <t>1</t>
    </r>
    <r>
      <rPr>
        <sz val="12"/>
        <rFont val="方正仿宋_GBK"/>
        <charset val="134"/>
      </rPr>
      <t>米，深</t>
    </r>
    <r>
      <rPr>
        <sz val="12"/>
        <rFont val="Times New Roman"/>
        <charset val="134"/>
      </rPr>
      <t>0.3</t>
    </r>
    <r>
      <rPr>
        <sz val="12"/>
        <rFont val="方正仿宋_GBK"/>
        <charset val="134"/>
      </rPr>
      <t>米；设置圆管涵</t>
    </r>
    <r>
      <rPr>
        <sz val="12"/>
        <rFont val="Times New Roman"/>
        <charset val="134"/>
      </rPr>
      <t>2</t>
    </r>
    <r>
      <rPr>
        <sz val="12"/>
        <rFont val="方正仿宋_GBK"/>
        <charset val="134"/>
      </rPr>
      <t>道，改善脱贫人口生产生活设施条件，提升村内基础设施水平</t>
    </r>
  </si>
  <si>
    <r>
      <rPr>
        <sz val="12"/>
        <rFont val="方正仿宋_GBK"/>
        <charset val="134"/>
      </rPr>
      <t>参与项目实施及过程监督、完成后受益，完善农村基础设施建设条件，提升群众满意度</t>
    </r>
  </si>
  <si>
    <r>
      <rPr>
        <sz val="12"/>
        <rFont val="方正仿宋_GBK"/>
        <charset val="134"/>
      </rPr>
      <t>以改基础设施的形式，带动群众务工并增加收入，为群众长久可持续发展提供便利</t>
    </r>
  </si>
  <si>
    <r>
      <rPr>
        <sz val="12"/>
        <rFont val="方正仿宋_GBK"/>
        <charset val="134"/>
      </rPr>
      <t>萧县王寨镇农村道路以工代赈项目</t>
    </r>
  </si>
  <si>
    <r>
      <rPr>
        <sz val="12"/>
        <rFont val="方正仿宋_GBK"/>
        <charset val="134"/>
      </rPr>
      <t>王寨镇</t>
    </r>
    <r>
      <rPr>
        <sz val="12"/>
        <rFont val="Times New Roman"/>
        <charset val="134"/>
      </rPr>
      <t xml:space="preserve">
</t>
    </r>
    <r>
      <rPr>
        <sz val="12"/>
        <rFont val="方正仿宋_GBK"/>
        <charset val="134"/>
      </rPr>
      <t>刘敏</t>
    </r>
  </si>
  <si>
    <r>
      <rPr>
        <sz val="12"/>
        <rFont val="方正仿宋_GBK"/>
        <charset val="134"/>
      </rPr>
      <t>王寨镇</t>
    </r>
  </si>
  <si>
    <r>
      <rPr>
        <sz val="12"/>
        <rFont val="方正仿宋_GBK"/>
        <charset val="134"/>
      </rPr>
      <t>新建道路长度</t>
    </r>
    <r>
      <rPr>
        <sz val="12"/>
        <rFont val="Times New Roman"/>
        <charset val="134"/>
      </rPr>
      <t>8114</t>
    </r>
    <r>
      <rPr>
        <sz val="12"/>
        <rFont val="方正仿宋_GBK"/>
        <charset val="134"/>
      </rPr>
      <t>米，宽度</t>
    </r>
    <r>
      <rPr>
        <sz val="12"/>
        <rFont val="Times New Roman"/>
        <charset val="134"/>
      </rPr>
      <t>1.5—4m</t>
    </r>
    <r>
      <rPr>
        <sz val="12"/>
        <rFont val="方正仿宋_GBK"/>
        <charset val="134"/>
      </rPr>
      <t>；护坡修复</t>
    </r>
    <r>
      <rPr>
        <sz val="12"/>
        <rFont val="Times New Roman"/>
        <charset val="134"/>
      </rPr>
      <t>200</t>
    </r>
    <r>
      <rPr>
        <sz val="12"/>
        <rFont val="方正仿宋_GBK"/>
        <charset val="134"/>
      </rPr>
      <t>米，垂直挖深</t>
    </r>
    <r>
      <rPr>
        <sz val="12"/>
        <rFont val="Times New Roman"/>
        <charset val="134"/>
      </rPr>
      <t>3.8</t>
    </r>
    <r>
      <rPr>
        <sz val="12"/>
        <rFont val="方正仿宋_GBK"/>
        <charset val="134"/>
      </rPr>
      <t>米，底部宽度</t>
    </r>
    <r>
      <rPr>
        <sz val="12"/>
        <rFont val="Times New Roman"/>
        <charset val="134"/>
      </rPr>
      <t>5.3</t>
    </r>
    <r>
      <rPr>
        <sz val="12"/>
        <rFont val="方正仿宋_GBK"/>
        <charset val="134"/>
      </rPr>
      <t>。</t>
    </r>
  </si>
  <si>
    <r>
      <rPr>
        <sz val="12"/>
        <rFont val="方正仿宋_GBK"/>
        <charset val="134"/>
      </rPr>
      <t>通过建设道路</t>
    </r>
    <r>
      <rPr>
        <sz val="12"/>
        <rFont val="Times New Roman"/>
        <charset val="134"/>
      </rPr>
      <t>8114</t>
    </r>
    <r>
      <rPr>
        <sz val="12"/>
        <rFont val="方正仿宋_GBK"/>
        <charset val="134"/>
      </rPr>
      <t>米、护坡修复</t>
    </r>
    <r>
      <rPr>
        <sz val="12"/>
        <rFont val="Times New Roman"/>
        <charset val="134"/>
      </rPr>
      <t>200</t>
    </r>
    <r>
      <rPr>
        <sz val="12"/>
        <rFont val="方正仿宋_GBK"/>
        <charset val="134"/>
      </rPr>
      <t>米，实现带动脱贫人口和一般农户就业务工增收，改善村内基础设施的目标</t>
    </r>
  </si>
  <si>
    <r>
      <rPr>
        <sz val="12"/>
        <rFont val="方正仿宋_GBK"/>
        <charset val="134"/>
      </rPr>
      <t>带动务工（含开发公益岗位）、技能培训</t>
    </r>
  </si>
  <si>
    <r>
      <rPr>
        <sz val="12"/>
        <rFont val="方正仿宋_GBK"/>
        <charset val="134"/>
      </rPr>
      <t>萧县新庄镇</t>
    </r>
    <r>
      <rPr>
        <sz val="12"/>
        <rFont val="Times New Roman"/>
        <charset val="134"/>
      </rPr>
      <t>2026</t>
    </r>
    <r>
      <rPr>
        <sz val="12"/>
        <rFont val="方正仿宋_GBK"/>
        <charset val="134"/>
      </rPr>
      <t>年农村交通以工代赈项目</t>
    </r>
  </si>
  <si>
    <r>
      <rPr>
        <sz val="12"/>
        <rFont val="方正仿宋_GBK"/>
        <charset val="134"/>
      </rPr>
      <t>改建道路全长</t>
    </r>
    <r>
      <rPr>
        <sz val="12"/>
        <rFont val="Times New Roman"/>
        <charset val="134"/>
      </rPr>
      <t>9314</t>
    </r>
    <r>
      <rPr>
        <sz val="12"/>
        <rFont val="方正仿宋_GBK"/>
        <charset val="134"/>
      </rPr>
      <t>米，路基</t>
    </r>
    <r>
      <rPr>
        <sz val="12"/>
        <rFont val="Times New Roman"/>
        <charset val="134"/>
      </rPr>
      <t>4</t>
    </r>
    <r>
      <rPr>
        <sz val="12"/>
        <rFont val="方正仿宋_GBK"/>
        <charset val="134"/>
      </rPr>
      <t>米，宽</t>
    </r>
    <r>
      <rPr>
        <sz val="12"/>
        <rFont val="Times New Roman"/>
        <charset val="134"/>
      </rPr>
      <t>3-5</t>
    </r>
    <r>
      <rPr>
        <sz val="12"/>
        <rFont val="方正仿宋_GBK"/>
        <charset val="134"/>
      </rPr>
      <t>米，厚</t>
    </r>
    <r>
      <rPr>
        <sz val="12"/>
        <rFont val="Times New Roman"/>
        <charset val="134"/>
      </rPr>
      <t>18</t>
    </r>
    <r>
      <rPr>
        <sz val="12"/>
        <rFont val="方正仿宋_GBK"/>
        <charset val="134"/>
      </rPr>
      <t>厘米。其中杜集村</t>
    </r>
    <r>
      <rPr>
        <sz val="12"/>
        <rFont val="Times New Roman"/>
        <charset val="134"/>
      </rPr>
      <t>3044</t>
    </r>
    <r>
      <rPr>
        <sz val="12"/>
        <rFont val="方正仿宋_GBK"/>
        <charset val="134"/>
      </rPr>
      <t>米长，西阁村</t>
    </r>
    <r>
      <rPr>
        <sz val="12"/>
        <rFont val="Times New Roman"/>
        <charset val="134"/>
      </rPr>
      <t>3100</t>
    </r>
    <r>
      <rPr>
        <sz val="12"/>
        <rFont val="方正仿宋_GBK"/>
        <charset val="134"/>
      </rPr>
      <t>米长，东阁村</t>
    </r>
    <r>
      <rPr>
        <sz val="12"/>
        <rFont val="Times New Roman"/>
        <charset val="134"/>
      </rPr>
      <t>3170</t>
    </r>
    <r>
      <rPr>
        <sz val="12"/>
        <rFont val="方正仿宋_GBK"/>
        <charset val="134"/>
      </rPr>
      <t>米长</t>
    </r>
  </si>
  <si>
    <r>
      <rPr>
        <sz val="12"/>
        <rFont val="方正仿宋_GBK"/>
        <charset val="134"/>
      </rPr>
      <t>通过改建道路</t>
    </r>
    <r>
      <rPr>
        <sz val="12"/>
        <rFont val="Times New Roman"/>
        <charset val="134"/>
      </rPr>
      <t>9314</t>
    </r>
    <r>
      <rPr>
        <sz val="12"/>
        <rFont val="方正仿宋_GBK"/>
        <charset val="134"/>
      </rPr>
      <t>米，实现带动脱贫人口和一般农户就业务工增收，改善村内基础设施的目标</t>
    </r>
  </si>
  <si>
    <r>
      <rPr>
        <sz val="12"/>
        <rFont val="方正仿宋_GBK"/>
        <charset val="134"/>
      </rPr>
      <t>萧县赵庄镇吴集村</t>
    </r>
    <r>
      <rPr>
        <sz val="12"/>
        <rFont val="Times New Roman"/>
        <charset val="134"/>
      </rPr>
      <t>2026</t>
    </r>
    <r>
      <rPr>
        <sz val="12"/>
        <rFont val="方正仿宋_GBK"/>
        <charset val="134"/>
      </rPr>
      <t>年农村交通以工代赈项目</t>
    </r>
  </si>
  <si>
    <r>
      <rPr>
        <sz val="12"/>
        <rFont val="方正仿宋_GBK"/>
        <charset val="134"/>
      </rPr>
      <t>硬化道路长</t>
    </r>
    <r>
      <rPr>
        <sz val="12"/>
        <rFont val="Times New Roman"/>
        <charset val="134"/>
      </rPr>
      <t>5320</t>
    </r>
    <r>
      <rPr>
        <sz val="12"/>
        <rFont val="方正仿宋_GBK"/>
        <charset val="134"/>
      </rPr>
      <t>米，宽</t>
    </r>
    <r>
      <rPr>
        <sz val="12"/>
        <rFont val="Times New Roman"/>
        <charset val="134"/>
      </rPr>
      <t>3.5-4</t>
    </r>
    <r>
      <rPr>
        <sz val="12"/>
        <rFont val="方正仿宋_GBK"/>
        <charset val="134"/>
      </rPr>
      <t>米，设</t>
    </r>
    <r>
      <rPr>
        <sz val="12"/>
        <rFont val="Times New Roman"/>
        <charset val="134"/>
      </rPr>
      <t>10</t>
    </r>
    <r>
      <rPr>
        <sz val="12"/>
        <rFont val="方正仿宋_GBK"/>
        <charset val="134"/>
      </rPr>
      <t>厘米厚碎石垫层。其中赵庄镇吴集行政村长</t>
    </r>
    <r>
      <rPr>
        <sz val="12"/>
        <rFont val="Times New Roman"/>
        <charset val="134"/>
      </rPr>
      <t>4510</t>
    </r>
    <r>
      <rPr>
        <sz val="12"/>
        <rFont val="方正仿宋_GBK"/>
        <charset val="134"/>
      </rPr>
      <t>米，宽</t>
    </r>
    <r>
      <rPr>
        <sz val="12"/>
        <rFont val="Times New Roman"/>
        <charset val="134"/>
      </rPr>
      <t>3.5-4</t>
    </r>
    <r>
      <rPr>
        <sz val="12"/>
        <rFont val="方正仿宋_GBK"/>
        <charset val="134"/>
      </rPr>
      <t>米；王寨镇郝洼行政村长</t>
    </r>
    <r>
      <rPr>
        <sz val="12"/>
        <rFont val="Times New Roman"/>
        <charset val="134"/>
      </rPr>
      <t>810</t>
    </r>
    <r>
      <rPr>
        <sz val="12"/>
        <rFont val="方正仿宋_GBK"/>
        <charset val="134"/>
      </rPr>
      <t>米，宽</t>
    </r>
    <r>
      <rPr>
        <sz val="12"/>
        <rFont val="Times New Roman"/>
        <charset val="134"/>
      </rPr>
      <t>3.5</t>
    </r>
    <r>
      <rPr>
        <sz val="12"/>
        <rFont val="方正仿宋_GBK"/>
        <charset val="134"/>
      </rPr>
      <t>米，过路涵</t>
    </r>
    <r>
      <rPr>
        <sz val="12"/>
        <rFont val="Times New Roman"/>
        <charset val="134"/>
      </rPr>
      <t>6</t>
    </r>
    <r>
      <rPr>
        <sz val="12"/>
        <rFont val="方正仿宋_GBK"/>
        <charset val="134"/>
      </rPr>
      <t>座。</t>
    </r>
  </si>
  <si>
    <r>
      <rPr>
        <sz val="12"/>
        <rFont val="方正仿宋_GBK"/>
        <charset val="134"/>
      </rPr>
      <t>通过以工代赈项目，实现硬化道路长</t>
    </r>
    <r>
      <rPr>
        <sz val="12"/>
        <rFont val="Times New Roman"/>
        <charset val="134"/>
      </rPr>
      <t>5320</t>
    </r>
    <r>
      <rPr>
        <sz val="12"/>
        <rFont val="方正仿宋_GBK"/>
        <charset val="134"/>
      </rPr>
      <t>米，宽</t>
    </r>
    <r>
      <rPr>
        <sz val="12"/>
        <rFont val="Times New Roman"/>
        <charset val="134"/>
      </rPr>
      <t>3.5-4</t>
    </r>
    <r>
      <rPr>
        <sz val="12"/>
        <rFont val="方正仿宋_GBK"/>
        <charset val="134"/>
      </rPr>
      <t>米，设</t>
    </r>
    <r>
      <rPr>
        <sz val="12"/>
        <rFont val="Times New Roman"/>
        <charset val="134"/>
      </rPr>
      <t>10</t>
    </r>
    <r>
      <rPr>
        <sz val="12"/>
        <rFont val="方正仿宋_GBK"/>
        <charset val="134"/>
      </rPr>
      <t>厘米厚碎石垫层。其中赵庄镇吴集行政村长</t>
    </r>
    <r>
      <rPr>
        <sz val="12"/>
        <rFont val="Times New Roman"/>
        <charset val="134"/>
      </rPr>
      <t>4510</t>
    </r>
    <r>
      <rPr>
        <sz val="12"/>
        <rFont val="方正仿宋_GBK"/>
        <charset val="134"/>
      </rPr>
      <t>米，宽</t>
    </r>
    <r>
      <rPr>
        <sz val="12"/>
        <rFont val="Times New Roman"/>
        <charset val="134"/>
      </rPr>
      <t>3.5-4</t>
    </r>
    <r>
      <rPr>
        <sz val="12"/>
        <rFont val="方正仿宋_GBK"/>
        <charset val="134"/>
      </rPr>
      <t>米；王寨镇郝洼行政村长</t>
    </r>
    <r>
      <rPr>
        <sz val="12"/>
        <rFont val="Times New Roman"/>
        <charset val="134"/>
      </rPr>
      <t>810</t>
    </r>
    <r>
      <rPr>
        <sz val="12"/>
        <rFont val="方正仿宋_GBK"/>
        <charset val="134"/>
      </rPr>
      <t>米，宽</t>
    </r>
    <r>
      <rPr>
        <sz val="12"/>
        <rFont val="Times New Roman"/>
        <charset val="134"/>
      </rPr>
      <t>3.5</t>
    </r>
    <r>
      <rPr>
        <sz val="12"/>
        <rFont val="方正仿宋_GBK"/>
        <charset val="134"/>
      </rPr>
      <t>米，过路涵</t>
    </r>
    <r>
      <rPr>
        <sz val="12"/>
        <rFont val="Times New Roman"/>
        <charset val="134"/>
      </rPr>
      <t>6</t>
    </r>
    <r>
      <rPr>
        <sz val="12"/>
        <rFont val="方正仿宋_GBK"/>
        <charset val="134"/>
      </rPr>
      <t>座，带动</t>
    </r>
    <r>
      <rPr>
        <sz val="12"/>
        <rFont val="Times New Roman"/>
        <charset val="134"/>
      </rPr>
      <t>100</t>
    </r>
    <r>
      <rPr>
        <sz val="12"/>
        <rFont val="方正仿宋_GBK"/>
        <charset val="134"/>
      </rPr>
      <t>人群众务工的目的。</t>
    </r>
  </si>
  <si>
    <r>
      <rPr>
        <sz val="12"/>
        <rFont val="方正仿宋_GBK"/>
        <charset val="134"/>
      </rPr>
      <t>萧县赵庄镇王汉集村农村交通以工代赈项目</t>
    </r>
  </si>
  <si>
    <r>
      <rPr>
        <sz val="12"/>
        <rFont val="方正仿宋_GBK"/>
        <charset val="134"/>
      </rPr>
      <t>新建道路长</t>
    </r>
    <r>
      <rPr>
        <sz val="12"/>
        <rFont val="Times New Roman"/>
        <charset val="134"/>
      </rPr>
      <t>9862</t>
    </r>
    <r>
      <rPr>
        <sz val="12"/>
        <rFont val="方正仿宋_GBK"/>
        <charset val="134"/>
      </rPr>
      <t>米，宽</t>
    </r>
    <r>
      <rPr>
        <sz val="12"/>
        <rFont val="Times New Roman"/>
        <charset val="134"/>
      </rPr>
      <t>3-3.5</t>
    </r>
    <r>
      <rPr>
        <sz val="12"/>
        <rFont val="方正仿宋_GBK"/>
        <charset val="134"/>
      </rPr>
      <t>米；道路修复</t>
    </r>
    <r>
      <rPr>
        <sz val="12"/>
        <rFont val="Times New Roman"/>
        <charset val="134"/>
      </rPr>
      <t>120</t>
    </r>
    <r>
      <rPr>
        <sz val="12"/>
        <rFont val="方正仿宋_GBK"/>
        <charset val="134"/>
      </rPr>
      <t>米；道路加宽</t>
    </r>
    <r>
      <rPr>
        <sz val="12"/>
        <rFont val="Times New Roman"/>
        <charset val="134"/>
      </rPr>
      <t>2440</t>
    </r>
    <r>
      <rPr>
        <sz val="12"/>
        <rFont val="方正仿宋_GBK"/>
        <charset val="134"/>
      </rPr>
      <t>米</t>
    </r>
  </si>
  <si>
    <r>
      <rPr>
        <sz val="12"/>
        <rFont val="方正仿宋_GBK"/>
        <charset val="134"/>
      </rPr>
      <t>通过以工代赈项目，实现新建道路长</t>
    </r>
    <r>
      <rPr>
        <sz val="12"/>
        <rFont val="Times New Roman"/>
        <charset val="134"/>
      </rPr>
      <t>9862</t>
    </r>
    <r>
      <rPr>
        <sz val="12"/>
        <rFont val="方正仿宋_GBK"/>
        <charset val="134"/>
      </rPr>
      <t>米，宽</t>
    </r>
    <r>
      <rPr>
        <sz val="12"/>
        <rFont val="Times New Roman"/>
        <charset val="134"/>
      </rPr>
      <t>3-3.5</t>
    </r>
    <r>
      <rPr>
        <sz val="12"/>
        <rFont val="方正仿宋_GBK"/>
        <charset val="134"/>
      </rPr>
      <t>米；道路修复</t>
    </r>
    <r>
      <rPr>
        <sz val="12"/>
        <rFont val="Times New Roman"/>
        <charset val="134"/>
      </rPr>
      <t>120</t>
    </r>
    <r>
      <rPr>
        <sz val="12"/>
        <rFont val="方正仿宋_GBK"/>
        <charset val="134"/>
      </rPr>
      <t>米；道路加宽</t>
    </r>
    <r>
      <rPr>
        <sz val="12"/>
        <rFont val="Times New Roman"/>
        <charset val="134"/>
      </rPr>
      <t>2440</t>
    </r>
    <r>
      <rPr>
        <sz val="12"/>
        <rFont val="方正仿宋_GBK"/>
        <charset val="134"/>
      </rPr>
      <t>米，带动</t>
    </r>
    <r>
      <rPr>
        <sz val="12"/>
        <rFont val="Times New Roman"/>
        <charset val="134"/>
      </rPr>
      <t>342</t>
    </r>
    <r>
      <rPr>
        <sz val="12"/>
        <rFont val="方正仿宋_GBK"/>
        <charset val="134"/>
      </rPr>
      <t>人群众务工的目的。</t>
    </r>
  </si>
  <si>
    <r>
      <rPr>
        <sz val="12"/>
        <rFont val="方正仿宋_GBK"/>
        <charset val="134"/>
      </rPr>
      <t>萧县赵庄镇汪屯村农村交通以工代赈项目</t>
    </r>
  </si>
  <si>
    <r>
      <rPr>
        <sz val="12"/>
        <rFont val="方正仿宋_GBK"/>
        <charset val="134"/>
      </rPr>
      <t>硬化道路长</t>
    </r>
    <r>
      <rPr>
        <sz val="12"/>
        <rFont val="Times New Roman"/>
        <charset val="134"/>
      </rPr>
      <t>12470</t>
    </r>
    <r>
      <rPr>
        <sz val="12"/>
        <rFont val="方正仿宋_GBK"/>
        <charset val="134"/>
      </rPr>
      <t>米，宽</t>
    </r>
    <r>
      <rPr>
        <sz val="12"/>
        <rFont val="Times New Roman"/>
        <charset val="134"/>
      </rPr>
      <t>3.5-4</t>
    </r>
    <r>
      <rPr>
        <sz val="12"/>
        <rFont val="方正仿宋_GBK"/>
        <charset val="134"/>
      </rPr>
      <t>米，</t>
    </r>
    <r>
      <rPr>
        <sz val="12"/>
        <rFont val="Times New Roman"/>
        <charset val="134"/>
      </rPr>
      <t>10</t>
    </r>
    <r>
      <rPr>
        <sz val="12"/>
        <rFont val="方正仿宋_GBK"/>
        <charset val="134"/>
      </rPr>
      <t>厘米厚碎石垫层。</t>
    </r>
  </si>
  <si>
    <r>
      <rPr>
        <sz val="12"/>
        <rFont val="方正仿宋_GBK"/>
        <charset val="134"/>
      </rPr>
      <t>通过以工代赈项目，实现硬化道路长</t>
    </r>
    <r>
      <rPr>
        <sz val="12"/>
        <rFont val="Times New Roman"/>
        <charset val="134"/>
      </rPr>
      <t>12470</t>
    </r>
    <r>
      <rPr>
        <sz val="12"/>
        <rFont val="方正仿宋_GBK"/>
        <charset val="134"/>
      </rPr>
      <t>米，宽</t>
    </r>
    <r>
      <rPr>
        <sz val="12"/>
        <rFont val="Times New Roman"/>
        <charset val="134"/>
      </rPr>
      <t>3.5-4</t>
    </r>
    <r>
      <rPr>
        <sz val="12"/>
        <rFont val="方正仿宋_GBK"/>
        <charset val="134"/>
      </rPr>
      <t>米，</t>
    </r>
    <r>
      <rPr>
        <sz val="12"/>
        <rFont val="Times New Roman"/>
        <charset val="134"/>
      </rPr>
      <t>10</t>
    </r>
    <r>
      <rPr>
        <sz val="12"/>
        <rFont val="方正仿宋_GBK"/>
        <charset val="134"/>
      </rPr>
      <t>厘米厚碎石垫层，带动</t>
    </r>
    <r>
      <rPr>
        <sz val="12"/>
        <rFont val="Times New Roman"/>
        <charset val="134"/>
      </rPr>
      <t>252</t>
    </r>
    <r>
      <rPr>
        <sz val="12"/>
        <rFont val="方正仿宋_GBK"/>
        <charset val="134"/>
      </rPr>
      <t>人群众务工的目的。</t>
    </r>
  </si>
  <si>
    <r>
      <rPr>
        <sz val="12"/>
        <rFont val="方正仿宋_GBK"/>
        <charset val="134"/>
      </rPr>
      <t>萧县庄里镇农村交通以工代赈项目</t>
    </r>
  </si>
  <si>
    <r>
      <rPr>
        <sz val="12"/>
        <rFont val="方正仿宋_GBK"/>
        <charset val="134"/>
      </rPr>
      <t>新建道路长</t>
    </r>
    <r>
      <rPr>
        <sz val="12"/>
        <rFont val="Times New Roman"/>
        <charset val="134"/>
      </rPr>
      <t>13950</t>
    </r>
    <r>
      <rPr>
        <sz val="12"/>
        <rFont val="方正仿宋_GBK"/>
        <charset val="134"/>
      </rPr>
      <t>米，宽</t>
    </r>
    <r>
      <rPr>
        <sz val="12"/>
        <rFont val="Times New Roman"/>
        <charset val="134"/>
      </rPr>
      <t>3—4.5</t>
    </r>
    <r>
      <rPr>
        <sz val="12"/>
        <rFont val="方正仿宋_GBK"/>
        <charset val="134"/>
      </rPr>
      <t>米。其中：黄山行政村</t>
    </r>
    <r>
      <rPr>
        <sz val="12"/>
        <rFont val="Times New Roman"/>
        <charset val="134"/>
      </rPr>
      <t xml:space="preserve"> 5680 </t>
    </r>
    <r>
      <rPr>
        <sz val="12"/>
        <rFont val="方正仿宋_GBK"/>
        <charset val="134"/>
      </rPr>
      <t>米、高庄行政村</t>
    </r>
    <r>
      <rPr>
        <sz val="12"/>
        <rFont val="Times New Roman"/>
        <charset val="134"/>
      </rPr>
      <t xml:space="preserve"> 2700 </t>
    </r>
    <r>
      <rPr>
        <sz val="12"/>
        <rFont val="方正仿宋_GBK"/>
        <charset val="134"/>
      </rPr>
      <t>米、庄里行政村</t>
    </r>
    <r>
      <rPr>
        <sz val="12"/>
        <rFont val="Times New Roman"/>
        <charset val="134"/>
      </rPr>
      <t xml:space="preserve"> 5570 </t>
    </r>
    <r>
      <rPr>
        <sz val="12"/>
        <rFont val="方正仿宋_GBK"/>
        <charset val="134"/>
      </rPr>
      <t>米。</t>
    </r>
  </si>
  <si>
    <r>
      <rPr>
        <sz val="12"/>
        <rFont val="方正仿宋_GBK"/>
        <charset val="134"/>
      </rPr>
      <t>通过以工代赈形式，新建道路长</t>
    </r>
    <r>
      <rPr>
        <sz val="12"/>
        <rFont val="Times New Roman"/>
        <charset val="134"/>
      </rPr>
      <t>13950</t>
    </r>
    <r>
      <rPr>
        <sz val="12"/>
        <rFont val="方正仿宋_GBK"/>
        <charset val="134"/>
      </rPr>
      <t>米，实现带动脱贫人口和一般农户就业务工增收，改善村内基础设施的目标</t>
    </r>
  </si>
  <si>
    <r>
      <rPr>
        <sz val="12"/>
        <rFont val="方正仿宋_GBK"/>
        <charset val="134"/>
      </rPr>
      <t>萧县圣泉镇农村交通以工代赈项目</t>
    </r>
  </si>
  <si>
    <r>
      <rPr>
        <sz val="12"/>
        <rFont val="方正仿宋_GBK"/>
        <charset val="134"/>
      </rPr>
      <t>建设</t>
    </r>
    <r>
      <rPr>
        <sz val="12"/>
        <rFont val="Times New Roman"/>
        <charset val="134"/>
      </rPr>
      <t>14895</t>
    </r>
    <r>
      <rPr>
        <sz val="12"/>
        <rFont val="方正仿宋_GBK"/>
        <charset val="134"/>
      </rPr>
      <t>米道路，宽</t>
    </r>
    <r>
      <rPr>
        <sz val="12"/>
        <rFont val="Times New Roman"/>
        <charset val="134"/>
      </rPr>
      <t>3</t>
    </r>
    <r>
      <rPr>
        <sz val="12"/>
        <rFont val="方正仿宋_GBK"/>
        <charset val="134"/>
      </rPr>
      <t>米，改善脱贫人口生产生活设施条件，提升村内基础设施水平</t>
    </r>
  </si>
  <si>
    <r>
      <rPr>
        <sz val="12"/>
        <rFont val="方正仿宋_GBK"/>
        <charset val="134"/>
      </rPr>
      <t>建设道路长约</t>
    </r>
    <r>
      <rPr>
        <sz val="12"/>
        <rFont val="Times New Roman"/>
        <charset val="134"/>
      </rPr>
      <t>14.98</t>
    </r>
    <r>
      <rPr>
        <sz val="12"/>
        <rFont val="方正仿宋_GBK"/>
        <charset val="134"/>
      </rPr>
      <t>公里，改善脱贫人口生产生活设施条件，提升村内基础设施水平</t>
    </r>
  </si>
  <si>
    <r>
      <rPr>
        <sz val="12"/>
        <rFont val="方正仿宋_GBK"/>
        <charset val="134"/>
      </rPr>
      <t>以道路建设的形式，改善村内基础设施条件，提升脱贫人口出行水平</t>
    </r>
  </si>
  <si>
    <r>
      <rPr>
        <sz val="12"/>
        <rFont val="方正仿宋_GBK"/>
        <charset val="134"/>
      </rPr>
      <t>萧县张庄寨镇</t>
    </r>
    <r>
      <rPr>
        <sz val="12"/>
        <rFont val="Times New Roman"/>
        <charset val="134"/>
      </rPr>
      <t>2026</t>
    </r>
    <r>
      <rPr>
        <sz val="12"/>
        <rFont val="方正仿宋_GBK"/>
        <charset val="134"/>
      </rPr>
      <t>年城乡融合发展基础设施以工代赈项目</t>
    </r>
  </si>
  <si>
    <r>
      <rPr>
        <sz val="12"/>
        <rFont val="方正仿宋_GBK"/>
        <charset val="134"/>
      </rPr>
      <t>新建道路长</t>
    </r>
    <r>
      <rPr>
        <sz val="12"/>
        <rFont val="Times New Roman"/>
        <charset val="134"/>
      </rPr>
      <t>8700</t>
    </r>
    <r>
      <rPr>
        <sz val="12"/>
        <rFont val="方正仿宋_GBK"/>
        <charset val="134"/>
      </rPr>
      <t>米，宽</t>
    </r>
    <r>
      <rPr>
        <sz val="12"/>
        <rFont val="Times New Roman"/>
        <charset val="134"/>
      </rPr>
      <t>3-4</t>
    </r>
    <r>
      <rPr>
        <sz val="12"/>
        <rFont val="方正仿宋_GBK"/>
        <charset val="134"/>
      </rPr>
      <t>米；道路拓宽、硬化总计长</t>
    </r>
    <r>
      <rPr>
        <sz val="12"/>
        <rFont val="Times New Roman"/>
        <charset val="134"/>
      </rPr>
      <t>1140</t>
    </r>
    <r>
      <rPr>
        <sz val="12"/>
        <rFont val="方正仿宋_GBK"/>
        <charset val="134"/>
      </rPr>
      <t>米，宽</t>
    </r>
    <r>
      <rPr>
        <sz val="12"/>
        <rFont val="Times New Roman"/>
        <charset val="134"/>
      </rPr>
      <t>1.5-3</t>
    </r>
    <r>
      <rPr>
        <sz val="12"/>
        <rFont val="方正仿宋_GBK"/>
        <charset val="134"/>
      </rPr>
      <t>米；新建人行道</t>
    </r>
    <r>
      <rPr>
        <sz val="12"/>
        <rFont val="Times New Roman"/>
        <charset val="134"/>
      </rPr>
      <t>550</t>
    </r>
    <r>
      <rPr>
        <sz val="12"/>
        <rFont val="方正仿宋_GBK"/>
        <charset val="134"/>
      </rPr>
      <t>米，宽</t>
    </r>
    <r>
      <rPr>
        <sz val="12"/>
        <rFont val="Times New Roman"/>
        <charset val="134"/>
      </rPr>
      <t>1.5</t>
    </r>
    <r>
      <rPr>
        <sz val="12"/>
        <rFont val="方正仿宋_GBK"/>
        <charset val="134"/>
      </rPr>
      <t>米；污水管网</t>
    </r>
    <r>
      <rPr>
        <sz val="12"/>
        <rFont val="Times New Roman"/>
        <charset val="134"/>
      </rPr>
      <t>350</t>
    </r>
    <r>
      <rPr>
        <sz val="12"/>
        <rFont val="方正仿宋_GBK"/>
        <charset val="134"/>
      </rPr>
      <t>米；河道清淤、护坡</t>
    </r>
    <r>
      <rPr>
        <sz val="12"/>
        <rFont val="Times New Roman"/>
        <charset val="134"/>
      </rPr>
      <t>460</t>
    </r>
    <r>
      <rPr>
        <sz val="12"/>
        <rFont val="方正仿宋_GBK"/>
        <charset val="134"/>
      </rPr>
      <t>米；沟塘清淤两口</t>
    </r>
  </si>
  <si>
    <r>
      <rPr>
        <sz val="12"/>
        <rFont val="方正仿宋_GBK"/>
        <charset val="134"/>
      </rPr>
      <t>通过以工代赈项目，通过新建新建道路长</t>
    </r>
    <r>
      <rPr>
        <sz val="12"/>
        <rFont val="Times New Roman"/>
        <charset val="134"/>
      </rPr>
      <t>8700</t>
    </r>
    <r>
      <rPr>
        <sz val="12"/>
        <rFont val="方正仿宋_GBK"/>
        <charset val="134"/>
      </rPr>
      <t>米，宽</t>
    </r>
    <r>
      <rPr>
        <sz val="12"/>
        <rFont val="Times New Roman"/>
        <charset val="134"/>
      </rPr>
      <t>3-4</t>
    </r>
    <r>
      <rPr>
        <sz val="12"/>
        <rFont val="方正仿宋_GBK"/>
        <charset val="134"/>
      </rPr>
      <t>米；道路拓宽、硬化总计长</t>
    </r>
    <r>
      <rPr>
        <sz val="12"/>
        <rFont val="Times New Roman"/>
        <charset val="134"/>
      </rPr>
      <t>1140</t>
    </r>
    <r>
      <rPr>
        <sz val="12"/>
        <rFont val="方正仿宋_GBK"/>
        <charset val="134"/>
      </rPr>
      <t>米，宽</t>
    </r>
    <r>
      <rPr>
        <sz val="12"/>
        <rFont val="Times New Roman"/>
        <charset val="134"/>
      </rPr>
      <t>1.5-3</t>
    </r>
    <r>
      <rPr>
        <sz val="12"/>
        <rFont val="方正仿宋_GBK"/>
        <charset val="134"/>
      </rPr>
      <t>米；新建人行道</t>
    </r>
    <r>
      <rPr>
        <sz val="12"/>
        <rFont val="Times New Roman"/>
        <charset val="134"/>
      </rPr>
      <t>550</t>
    </r>
    <r>
      <rPr>
        <sz val="12"/>
        <rFont val="方正仿宋_GBK"/>
        <charset val="134"/>
      </rPr>
      <t>米，宽</t>
    </r>
    <r>
      <rPr>
        <sz val="12"/>
        <rFont val="Times New Roman"/>
        <charset val="134"/>
      </rPr>
      <t>1.5</t>
    </r>
    <r>
      <rPr>
        <sz val="12"/>
        <rFont val="方正仿宋_GBK"/>
        <charset val="134"/>
      </rPr>
      <t>米；污水管网</t>
    </r>
    <r>
      <rPr>
        <sz val="12"/>
        <rFont val="Times New Roman"/>
        <charset val="134"/>
      </rPr>
      <t>350</t>
    </r>
    <r>
      <rPr>
        <sz val="12"/>
        <rFont val="方正仿宋_GBK"/>
        <charset val="134"/>
      </rPr>
      <t>米；河道清淤、护坡</t>
    </r>
    <r>
      <rPr>
        <sz val="12"/>
        <rFont val="Times New Roman"/>
        <charset val="134"/>
      </rPr>
      <t>460</t>
    </r>
    <r>
      <rPr>
        <sz val="12"/>
        <rFont val="方正仿宋_GBK"/>
        <charset val="134"/>
      </rPr>
      <t>米；沟塘清淤两口，实现带动脱贫人口和一般农户就业务工增收，改善村内基础设施的目标</t>
    </r>
  </si>
  <si>
    <r>
      <rPr>
        <sz val="12"/>
        <rFont val="方正仿宋_GBK"/>
        <charset val="134"/>
      </rPr>
      <t>萧县官桥镇农村交通以工代赈项目</t>
    </r>
  </si>
  <si>
    <r>
      <rPr>
        <sz val="12"/>
        <rFont val="方正仿宋_GBK"/>
        <charset val="134"/>
      </rPr>
      <t>官桥镇</t>
    </r>
    <r>
      <rPr>
        <sz val="12"/>
        <rFont val="Times New Roman"/>
        <charset val="134"/>
      </rPr>
      <t xml:space="preserve">
</t>
    </r>
    <r>
      <rPr>
        <sz val="12"/>
        <rFont val="方正仿宋_GBK"/>
        <charset val="134"/>
      </rPr>
      <t>彭磊</t>
    </r>
  </si>
  <si>
    <r>
      <rPr>
        <sz val="12"/>
        <rFont val="方正仿宋_GBK"/>
        <charset val="134"/>
      </rPr>
      <t>官桥镇</t>
    </r>
  </si>
  <si>
    <r>
      <rPr>
        <sz val="12"/>
        <rFont val="方正仿宋_GBK"/>
        <charset val="134"/>
      </rPr>
      <t>项目安排官桥镇吴集村道路改造</t>
    </r>
    <r>
      <rPr>
        <sz val="12"/>
        <rFont val="Times New Roman"/>
        <charset val="134"/>
      </rPr>
      <t>4950</t>
    </r>
    <r>
      <rPr>
        <sz val="12"/>
        <rFont val="方正仿宋_GBK"/>
        <charset val="134"/>
      </rPr>
      <t>米，宽度</t>
    </r>
    <r>
      <rPr>
        <sz val="12"/>
        <rFont val="Times New Roman"/>
        <charset val="134"/>
      </rPr>
      <t>2.5</t>
    </r>
    <r>
      <rPr>
        <sz val="12"/>
        <rFont val="方正仿宋_GBK"/>
        <charset val="134"/>
      </rPr>
      <t>到</t>
    </r>
    <r>
      <rPr>
        <sz val="12"/>
        <rFont val="Times New Roman"/>
        <charset val="134"/>
      </rPr>
      <t>4</t>
    </r>
    <r>
      <rPr>
        <sz val="12"/>
        <rFont val="方正仿宋_GBK"/>
        <charset val="134"/>
      </rPr>
      <t>米，共计</t>
    </r>
    <r>
      <rPr>
        <sz val="12"/>
        <rFont val="Times New Roman"/>
        <charset val="134"/>
      </rPr>
      <t>18482</t>
    </r>
    <r>
      <rPr>
        <sz val="12"/>
        <rFont val="方正仿宋_GBK"/>
        <charset val="134"/>
      </rPr>
      <t>平方米，板桥</t>
    </r>
    <r>
      <rPr>
        <sz val="12"/>
        <rFont val="Times New Roman"/>
        <charset val="134"/>
      </rPr>
      <t>3</t>
    </r>
    <r>
      <rPr>
        <sz val="12"/>
        <rFont val="方正仿宋_GBK"/>
        <charset val="134"/>
      </rPr>
      <t>座，管桥</t>
    </r>
    <r>
      <rPr>
        <sz val="12"/>
        <rFont val="Times New Roman"/>
        <charset val="134"/>
      </rPr>
      <t>3</t>
    </r>
    <r>
      <rPr>
        <sz val="12"/>
        <rFont val="方正仿宋_GBK"/>
        <charset val="134"/>
      </rPr>
      <t>座；</t>
    </r>
  </si>
  <si>
    <r>
      <rPr>
        <sz val="12"/>
        <rFont val="方正仿宋_GBK"/>
        <charset val="134"/>
      </rPr>
      <t>通过改建道路实现带动脱贫人口和一般农户就业务工增收，改善村内基础设施的目标</t>
    </r>
  </si>
  <si>
    <t>（二）农村供水保障设施建设</t>
  </si>
  <si>
    <r>
      <rPr>
        <sz val="12"/>
        <rFont val="方正仿宋_GBK"/>
        <charset val="134"/>
      </rPr>
      <t>萧县</t>
    </r>
    <r>
      <rPr>
        <sz val="12"/>
        <rFont val="Times New Roman"/>
        <charset val="134"/>
      </rPr>
      <t>2026</t>
    </r>
    <r>
      <rPr>
        <sz val="12"/>
        <rFont val="方正仿宋_GBK"/>
        <charset val="134"/>
      </rPr>
      <t>年农村供水保障工程</t>
    </r>
  </si>
  <si>
    <r>
      <rPr>
        <sz val="12"/>
        <rFont val="方正仿宋_GBK"/>
        <charset val="134"/>
      </rPr>
      <t>改扩建</t>
    </r>
  </si>
  <si>
    <r>
      <rPr>
        <sz val="12"/>
        <rFont val="方正仿宋_GBK"/>
        <charset val="134"/>
      </rPr>
      <t>水利局</t>
    </r>
  </si>
  <si>
    <r>
      <rPr>
        <sz val="12"/>
        <rFont val="方正仿宋_GBK"/>
        <charset val="134"/>
      </rPr>
      <t>水利局</t>
    </r>
    <r>
      <rPr>
        <sz val="12"/>
        <rFont val="Times New Roman"/>
        <charset val="134"/>
      </rPr>
      <t xml:space="preserve">
</t>
    </r>
    <r>
      <rPr>
        <sz val="12"/>
        <rFont val="方正仿宋_GBK"/>
        <charset val="134"/>
      </rPr>
      <t>张勋</t>
    </r>
  </si>
  <si>
    <r>
      <rPr>
        <sz val="12"/>
        <rFont val="方正仿宋_GBK"/>
        <charset val="134"/>
      </rPr>
      <t>白土镇、</t>
    </r>
    <r>
      <rPr>
        <sz val="12"/>
        <rFont val="Times New Roman"/>
        <charset val="134"/>
      </rPr>
      <t xml:space="preserve">
</t>
    </r>
    <r>
      <rPr>
        <sz val="12"/>
        <rFont val="方正仿宋_GBK"/>
        <charset val="134"/>
      </rPr>
      <t>官桥镇、锦屏街道、新庄镇、刘套镇、孙圩子镇、圣泉镇、丁里镇、庄里镇、赵庄镇等。</t>
    </r>
  </si>
  <si>
    <r>
      <rPr>
        <sz val="12"/>
        <rFont val="方正仿宋_GBK"/>
        <charset val="134"/>
      </rPr>
      <t>白土镇费村；官桥镇吴集村；锦屏街道房庄社区、新庄镇杜集、沟头寺、东阁、马郑庄；刘套镇芈集；孙圩子镇侯楼、港河；圣泉镇穆集；丁里镇丁里村、河头村；赵庄镇赵庄村等铺设配水主支管道</t>
    </r>
    <r>
      <rPr>
        <sz val="12"/>
        <rFont val="Times New Roman"/>
        <charset val="134"/>
      </rPr>
      <t>10</t>
    </r>
    <r>
      <rPr>
        <sz val="12"/>
        <rFont val="方正仿宋_GBK"/>
        <charset val="134"/>
      </rPr>
      <t>万余米，入户安装</t>
    </r>
    <r>
      <rPr>
        <sz val="12"/>
        <rFont val="Times New Roman"/>
        <charset val="134"/>
      </rPr>
      <t>1078</t>
    </r>
    <r>
      <rPr>
        <sz val="12"/>
        <rFont val="方正仿宋_GBK"/>
        <charset val="134"/>
      </rPr>
      <t>户，入户水表改造</t>
    </r>
    <r>
      <rPr>
        <sz val="12"/>
        <rFont val="Times New Roman"/>
        <charset val="134"/>
      </rPr>
      <t>1400</t>
    </r>
    <r>
      <rPr>
        <sz val="12"/>
        <rFont val="方正仿宋_GBK"/>
        <charset val="134"/>
      </rPr>
      <t>块。</t>
    </r>
  </si>
  <si>
    <r>
      <rPr>
        <sz val="12"/>
        <rFont val="方正仿宋_GBK"/>
        <charset val="134"/>
      </rPr>
      <t>实现提升农村供水保障能力的目标。</t>
    </r>
  </si>
  <si>
    <r>
      <rPr>
        <sz val="12"/>
        <rFont val="方正仿宋_GBK"/>
        <charset val="134"/>
      </rPr>
      <t>项目申报、实施过程监督</t>
    </r>
  </si>
  <si>
    <r>
      <rPr>
        <sz val="12"/>
        <rFont val="方正仿宋_GBK"/>
        <charset val="134"/>
      </rPr>
      <t>改善脱贫人口（含监测帮扶对象）及一般农户生产生活设施条件</t>
    </r>
  </si>
  <si>
    <r>
      <rPr>
        <sz val="12"/>
        <rFont val="方正仿宋_GBK"/>
        <charset val="134"/>
      </rPr>
      <t>孤西村自来水管网改造项目</t>
    </r>
  </si>
  <si>
    <r>
      <rPr>
        <sz val="12"/>
        <rFont val="方正仿宋_GBK"/>
        <charset val="134"/>
      </rPr>
      <t>县水利局</t>
    </r>
  </si>
  <si>
    <r>
      <rPr>
        <sz val="12"/>
        <rFont val="方正仿宋_GBK"/>
        <charset val="134"/>
      </rPr>
      <t>白土镇</t>
    </r>
    <r>
      <rPr>
        <sz val="12"/>
        <rFont val="Times New Roman"/>
        <charset val="134"/>
      </rPr>
      <t xml:space="preserve">
</t>
    </r>
    <r>
      <rPr>
        <sz val="12"/>
        <rFont val="方正仿宋_GBK"/>
        <charset val="134"/>
      </rPr>
      <t>张前程</t>
    </r>
  </si>
  <si>
    <r>
      <rPr>
        <sz val="12"/>
        <rFont val="方正仿宋_GBK"/>
        <charset val="134"/>
      </rPr>
      <t>白土镇</t>
    </r>
  </si>
  <si>
    <r>
      <rPr>
        <sz val="12"/>
        <rFont val="方正仿宋_GBK"/>
        <charset val="134"/>
      </rPr>
      <t>更换</t>
    </r>
    <r>
      <rPr>
        <sz val="12"/>
        <rFont val="Times New Roman"/>
        <charset val="134"/>
      </rPr>
      <t xml:space="preserve"> Ø110PE</t>
    </r>
    <r>
      <rPr>
        <sz val="12"/>
        <rFont val="方正仿宋_GBK"/>
        <charset val="134"/>
      </rPr>
      <t>管道</t>
    </r>
    <r>
      <rPr>
        <sz val="12"/>
        <rFont val="Times New Roman"/>
        <charset val="134"/>
      </rPr>
      <t>2500</t>
    </r>
    <r>
      <rPr>
        <sz val="12"/>
        <rFont val="方正仿宋_GBK"/>
        <charset val="134"/>
      </rPr>
      <t>米，</t>
    </r>
    <r>
      <rPr>
        <sz val="12"/>
        <rFont val="Times New Roman"/>
        <charset val="134"/>
      </rPr>
      <t>Ø90 930</t>
    </r>
    <r>
      <rPr>
        <sz val="12"/>
        <rFont val="方正仿宋_GBK"/>
        <charset val="134"/>
      </rPr>
      <t>米，</t>
    </r>
    <r>
      <rPr>
        <sz val="12"/>
        <rFont val="Times New Roman"/>
        <charset val="134"/>
      </rPr>
      <t>Ø75 1190</t>
    </r>
    <r>
      <rPr>
        <sz val="12"/>
        <rFont val="方正仿宋_GBK"/>
        <charset val="134"/>
      </rPr>
      <t>米，</t>
    </r>
    <r>
      <rPr>
        <sz val="12"/>
        <rFont val="Times New Roman"/>
        <charset val="134"/>
      </rPr>
      <t>Ø63 510</t>
    </r>
    <r>
      <rPr>
        <sz val="12"/>
        <rFont val="方正仿宋_GBK"/>
        <charset val="134"/>
      </rPr>
      <t>米，</t>
    </r>
    <r>
      <rPr>
        <sz val="12"/>
        <rFont val="Times New Roman"/>
        <charset val="134"/>
      </rPr>
      <t>Ø50 1230</t>
    </r>
    <r>
      <rPr>
        <sz val="12"/>
        <rFont val="方正仿宋_GBK"/>
        <charset val="134"/>
      </rPr>
      <t>米，</t>
    </r>
    <r>
      <rPr>
        <sz val="12"/>
        <rFont val="Times New Roman"/>
        <charset val="134"/>
      </rPr>
      <t>Ø32 8000</t>
    </r>
    <r>
      <rPr>
        <sz val="12"/>
        <rFont val="方正仿宋_GBK"/>
        <charset val="134"/>
      </rPr>
      <t>米，</t>
    </r>
    <r>
      <rPr>
        <sz val="12"/>
        <rFont val="Times New Roman"/>
        <charset val="134"/>
      </rPr>
      <t>Ø20 12000</t>
    </r>
    <r>
      <rPr>
        <sz val="12"/>
        <rFont val="方正仿宋_GBK"/>
        <charset val="134"/>
      </rPr>
      <t>米，入户安装</t>
    </r>
    <r>
      <rPr>
        <sz val="12"/>
        <rFont val="Times New Roman"/>
        <charset val="134"/>
      </rPr>
      <t>632</t>
    </r>
    <r>
      <rPr>
        <sz val="12"/>
        <rFont val="方正仿宋_GBK"/>
        <charset val="134"/>
      </rPr>
      <t>户。</t>
    </r>
  </si>
  <si>
    <r>
      <rPr>
        <sz val="12"/>
        <rFont val="Times New Roman"/>
        <charset val="134"/>
      </rPr>
      <t>2026</t>
    </r>
    <r>
      <rPr>
        <sz val="12"/>
        <rFont val="方正仿宋_GBK"/>
        <charset val="134"/>
      </rPr>
      <t>年</t>
    </r>
    <r>
      <rPr>
        <sz val="12"/>
        <rFont val="Times New Roman"/>
        <charset val="134"/>
      </rPr>
      <t>12</t>
    </r>
    <r>
      <rPr>
        <sz val="12"/>
        <rFont val="方正仿宋_GBK"/>
        <charset val="134"/>
      </rPr>
      <t>月</t>
    </r>
  </si>
  <si>
    <t>（三）人居环境整治及黑臭水体治理</t>
  </si>
  <si>
    <r>
      <rPr>
        <sz val="12"/>
        <rFont val="方正仿宋_GBK"/>
        <charset val="134"/>
      </rPr>
      <t>萧县王寨镇大演武村道路及附属设施等建设项目</t>
    </r>
  </si>
  <si>
    <r>
      <rPr>
        <sz val="12"/>
        <rFont val="方正仿宋_GBK"/>
        <charset val="134"/>
      </rPr>
      <t>道路硬化长约</t>
    </r>
    <r>
      <rPr>
        <sz val="12"/>
        <rFont val="Times New Roman"/>
        <charset val="134"/>
      </rPr>
      <t>8</t>
    </r>
    <r>
      <rPr>
        <sz val="12"/>
        <rFont val="方正仿宋_GBK"/>
        <charset val="134"/>
      </rPr>
      <t>千米，宽</t>
    </r>
    <r>
      <rPr>
        <sz val="12"/>
        <rFont val="Times New Roman"/>
        <charset val="134"/>
      </rPr>
      <t>3-5</t>
    </r>
    <r>
      <rPr>
        <sz val="12"/>
        <rFont val="方正仿宋_GBK"/>
        <charset val="134"/>
      </rPr>
      <t>米，坑塘治理和护坡约</t>
    </r>
    <r>
      <rPr>
        <sz val="12"/>
        <rFont val="Times New Roman"/>
        <charset val="134"/>
      </rPr>
      <t>5000</t>
    </r>
    <r>
      <rPr>
        <sz val="12"/>
        <rFont val="方正仿宋_GBK"/>
        <charset val="134"/>
      </rPr>
      <t>平方米以及其他附属设施建设等。</t>
    </r>
  </si>
  <si>
    <r>
      <rPr>
        <sz val="12"/>
        <rFont val="Times New Roman"/>
        <charset val="134"/>
      </rPr>
      <t>2026</t>
    </r>
    <r>
      <rPr>
        <sz val="12"/>
        <rFont val="方正仿宋_GBK"/>
        <charset val="134"/>
      </rPr>
      <t>年</t>
    </r>
    <r>
      <rPr>
        <sz val="12"/>
        <rFont val="Times New Roman"/>
        <charset val="134"/>
      </rPr>
      <t>12</t>
    </r>
    <r>
      <rPr>
        <sz val="12"/>
        <rFont val="方正仿宋_GBK"/>
        <charset val="134"/>
      </rPr>
      <t>底前</t>
    </r>
  </si>
  <si>
    <r>
      <rPr>
        <sz val="12"/>
        <rFont val="方正仿宋_GBK"/>
        <charset val="134"/>
      </rPr>
      <t>通过道路硬化长约</t>
    </r>
    <r>
      <rPr>
        <sz val="12"/>
        <rFont val="Times New Roman"/>
        <charset val="134"/>
      </rPr>
      <t>8</t>
    </r>
    <r>
      <rPr>
        <sz val="12"/>
        <rFont val="方正仿宋_GBK"/>
        <charset val="134"/>
      </rPr>
      <t>千米，宽</t>
    </r>
    <r>
      <rPr>
        <sz val="12"/>
        <rFont val="Times New Roman"/>
        <charset val="134"/>
      </rPr>
      <t>3-5</t>
    </r>
    <r>
      <rPr>
        <sz val="12"/>
        <rFont val="方正仿宋_GBK"/>
        <charset val="134"/>
      </rPr>
      <t>米，坑塘治理和护坡约</t>
    </r>
    <r>
      <rPr>
        <sz val="12"/>
        <rFont val="Times New Roman"/>
        <charset val="134"/>
      </rPr>
      <t>5000</t>
    </r>
    <r>
      <rPr>
        <sz val="12"/>
        <rFont val="方正仿宋_GBK"/>
        <charset val="134"/>
      </rPr>
      <t>平方米以及其他附属设施建设等，实现改善农村人居环境的目标。</t>
    </r>
  </si>
  <si>
    <r>
      <rPr>
        <sz val="12"/>
        <rFont val="方正仿宋_GBK"/>
        <charset val="134"/>
      </rPr>
      <t>项目申报、实施过程监督、竣工后项目所在地受益</t>
    </r>
  </si>
  <si>
    <r>
      <rPr>
        <sz val="12"/>
        <rFont val="方正仿宋_GBK"/>
        <charset val="134"/>
      </rPr>
      <t>以道路建设的形式，改善脱贫人口（含监测帮扶对象）及一般农户生产生活设施条件</t>
    </r>
  </si>
  <si>
    <r>
      <rPr>
        <sz val="12"/>
        <rFont val="方正仿宋_GBK"/>
        <charset val="134"/>
      </rPr>
      <t>萧县王寨镇苏庄梁巷口自然村道路及附属设施项目</t>
    </r>
  </si>
  <si>
    <r>
      <rPr>
        <sz val="12"/>
        <rFont val="方正仿宋_GBK"/>
        <charset val="134"/>
      </rPr>
      <t>道路修复及硬化长约</t>
    </r>
    <r>
      <rPr>
        <sz val="12"/>
        <rFont val="Times New Roman"/>
        <charset val="134"/>
      </rPr>
      <t>2.5</t>
    </r>
    <r>
      <rPr>
        <sz val="12"/>
        <rFont val="方正仿宋_GBK"/>
        <charset val="134"/>
      </rPr>
      <t>千米包括入户道路，道路宽</t>
    </r>
    <r>
      <rPr>
        <sz val="12"/>
        <rFont val="Times New Roman"/>
        <charset val="134"/>
      </rPr>
      <t>3-5</t>
    </r>
    <r>
      <rPr>
        <sz val="12"/>
        <rFont val="方正仿宋_GBK"/>
        <charset val="134"/>
      </rPr>
      <t>米，坑塘治理和护坡约</t>
    </r>
    <r>
      <rPr>
        <sz val="12"/>
        <rFont val="Times New Roman"/>
        <charset val="134"/>
      </rPr>
      <t>3000</t>
    </r>
    <r>
      <rPr>
        <sz val="12"/>
        <rFont val="方正仿宋_GBK"/>
        <charset val="134"/>
      </rPr>
      <t>平方米其他附属设施建设等。</t>
    </r>
  </si>
  <si>
    <r>
      <rPr>
        <sz val="12"/>
        <rFont val="方正仿宋_GBK"/>
        <charset val="134"/>
      </rPr>
      <t>通过道路修复及硬化长约</t>
    </r>
    <r>
      <rPr>
        <sz val="12"/>
        <rFont val="Times New Roman"/>
        <charset val="134"/>
      </rPr>
      <t>2.5</t>
    </r>
    <r>
      <rPr>
        <sz val="12"/>
        <rFont val="方正仿宋_GBK"/>
        <charset val="134"/>
      </rPr>
      <t>千米包括入户道路，道路宽</t>
    </r>
    <r>
      <rPr>
        <sz val="12"/>
        <rFont val="Times New Roman"/>
        <charset val="134"/>
      </rPr>
      <t>3-5</t>
    </r>
    <r>
      <rPr>
        <sz val="12"/>
        <rFont val="方正仿宋_GBK"/>
        <charset val="134"/>
      </rPr>
      <t>米，坑塘治理和护坡约</t>
    </r>
    <r>
      <rPr>
        <sz val="12"/>
        <rFont val="Times New Roman"/>
        <charset val="134"/>
      </rPr>
      <t>3000</t>
    </r>
    <r>
      <rPr>
        <sz val="12"/>
        <rFont val="方正仿宋_GBK"/>
        <charset val="134"/>
      </rPr>
      <t>平方米以及其他附属设施建设等，实现改善农村人居环境的目标。</t>
    </r>
  </si>
  <si>
    <r>
      <rPr>
        <sz val="12"/>
        <rFont val="方正仿宋_GBK"/>
        <charset val="134"/>
      </rPr>
      <t>龙城镇王大庄村和美乡村建设项目</t>
    </r>
  </si>
  <si>
    <r>
      <rPr>
        <sz val="12"/>
        <rFont val="方正仿宋_GBK"/>
        <charset val="134"/>
      </rPr>
      <t>龙城镇</t>
    </r>
    <r>
      <rPr>
        <sz val="12"/>
        <rFont val="Times New Roman"/>
        <charset val="134"/>
      </rPr>
      <t xml:space="preserve">
</t>
    </r>
    <r>
      <rPr>
        <sz val="12"/>
        <rFont val="方正仿宋_GBK"/>
        <charset val="134"/>
      </rPr>
      <t>王洋洋</t>
    </r>
  </si>
  <si>
    <r>
      <rPr>
        <sz val="12"/>
        <rFont val="方正仿宋_GBK"/>
        <charset val="134"/>
      </rPr>
      <t>龙城镇</t>
    </r>
  </si>
  <si>
    <r>
      <rPr>
        <sz val="12"/>
        <rFont val="方正仿宋_GBK"/>
        <charset val="134"/>
      </rPr>
      <t>建设村内基础设施</t>
    </r>
    <r>
      <rPr>
        <sz val="12"/>
        <rFont val="Times New Roman"/>
        <charset val="134"/>
      </rPr>
      <t xml:space="preserve">
1.</t>
    </r>
    <r>
      <rPr>
        <sz val="12"/>
        <rFont val="方正仿宋_GBK"/>
        <charset val="134"/>
      </rPr>
      <t>建设道路</t>
    </r>
    <r>
      <rPr>
        <sz val="12"/>
        <rFont val="Times New Roman"/>
        <charset val="134"/>
      </rPr>
      <t>13290</t>
    </r>
    <r>
      <rPr>
        <sz val="12"/>
        <rFont val="方正仿宋_GBK"/>
        <charset val="134"/>
      </rPr>
      <t>平方米及附属设施；</t>
    </r>
    <r>
      <rPr>
        <sz val="12"/>
        <rFont val="Times New Roman"/>
        <charset val="134"/>
      </rPr>
      <t xml:space="preserve"> 
2.</t>
    </r>
    <r>
      <rPr>
        <sz val="12"/>
        <rFont val="方正仿宋_GBK"/>
        <charset val="134"/>
      </rPr>
      <t>道路排水</t>
    </r>
    <r>
      <rPr>
        <sz val="12"/>
        <rFont val="Times New Roman"/>
        <charset val="134"/>
      </rPr>
      <t>1930</t>
    </r>
    <r>
      <rPr>
        <sz val="12"/>
        <rFont val="方正仿宋_GBK"/>
        <charset val="134"/>
      </rPr>
      <t>米；</t>
    </r>
    <r>
      <rPr>
        <sz val="12"/>
        <rFont val="Times New Roman"/>
        <charset val="134"/>
      </rPr>
      <t xml:space="preserve">
3.</t>
    </r>
    <r>
      <rPr>
        <sz val="12"/>
        <rFont val="方正仿宋_GBK"/>
        <charset val="134"/>
      </rPr>
      <t>生活垃圾转运和处理设施</t>
    </r>
    <r>
      <rPr>
        <sz val="12"/>
        <rFont val="Times New Roman"/>
        <charset val="134"/>
      </rPr>
      <t>485</t>
    </r>
    <r>
      <rPr>
        <sz val="12"/>
        <rFont val="方正仿宋_GBK"/>
        <charset val="134"/>
      </rPr>
      <t>组；</t>
    </r>
    <r>
      <rPr>
        <sz val="12"/>
        <rFont val="Times New Roman"/>
        <charset val="134"/>
      </rPr>
      <t xml:space="preserve">
4.</t>
    </r>
    <r>
      <rPr>
        <sz val="12"/>
        <rFont val="方正仿宋_GBK"/>
        <charset val="134"/>
      </rPr>
      <t>沟塘清淤约</t>
    </r>
    <r>
      <rPr>
        <sz val="12"/>
        <rFont val="Times New Roman"/>
        <charset val="134"/>
      </rPr>
      <t>40000</t>
    </r>
    <r>
      <rPr>
        <sz val="12"/>
        <rFont val="方正仿宋_GBK"/>
        <charset val="134"/>
      </rPr>
      <t>立方米，河道生态护坡约</t>
    </r>
    <r>
      <rPr>
        <sz val="12"/>
        <rFont val="Times New Roman"/>
        <charset val="134"/>
      </rPr>
      <t>3000</t>
    </r>
    <r>
      <rPr>
        <sz val="12"/>
        <rFont val="方正仿宋_GBK"/>
        <charset val="134"/>
      </rPr>
      <t>平方米，等基础配套设施升级改造。</t>
    </r>
  </si>
  <si>
    <r>
      <rPr>
        <sz val="12"/>
        <rFont val="Times New Roman"/>
        <charset val="134"/>
      </rPr>
      <t>2026</t>
    </r>
    <r>
      <rPr>
        <sz val="12"/>
        <rFont val="方正仿宋_GBK"/>
        <charset val="134"/>
      </rPr>
      <t>年</t>
    </r>
    <r>
      <rPr>
        <sz val="12"/>
        <rFont val="Times New Roman"/>
        <charset val="134"/>
      </rPr>
      <t>12</t>
    </r>
    <r>
      <rPr>
        <sz val="12"/>
        <rFont val="方正仿宋_GBK"/>
        <charset val="134"/>
      </rPr>
      <t>月</t>
    </r>
    <r>
      <rPr>
        <sz val="12"/>
        <rFont val="Times New Roman"/>
        <charset val="134"/>
      </rPr>
      <t>31</t>
    </r>
    <r>
      <rPr>
        <sz val="12"/>
        <rFont val="方正仿宋_GBK"/>
        <charset val="134"/>
      </rPr>
      <t>日前</t>
    </r>
  </si>
  <si>
    <r>
      <rPr>
        <sz val="12"/>
        <rFont val="方正仿宋_GBK"/>
        <charset val="134"/>
      </rPr>
      <t>通过和美乡村建设，完善村内基础设施水平，提高村民的幸福指数</t>
    </r>
  </si>
  <si>
    <r>
      <rPr>
        <sz val="12"/>
        <rFont val="方正仿宋_GBK"/>
        <charset val="134"/>
      </rPr>
      <t>以和美乡村建设提升村内基础设施的形式，改善脱贫人口（含监测帮扶对象）及一般农户生产生活设施条件</t>
    </r>
  </si>
  <si>
    <r>
      <rPr>
        <sz val="12"/>
        <rFont val="方正仿宋_GBK"/>
        <charset val="134"/>
      </rPr>
      <t>官桥镇龙泉寺中心村和美乡村建设</t>
    </r>
  </si>
  <si>
    <r>
      <rPr>
        <sz val="12"/>
        <rFont val="方正仿宋_GBK"/>
        <charset val="134"/>
      </rPr>
      <t>新建水泥硬化路约</t>
    </r>
    <r>
      <rPr>
        <sz val="12"/>
        <rFont val="Times New Roman"/>
        <charset val="134"/>
      </rPr>
      <t>3000</t>
    </r>
    <r>
      <rPr>
        <sz val="12"/>
        <rFont val="方正仿宋_GBK"/>
        <charset val="134"/>
      </rPr>
      <t>平方米，新建沥青硬化路约</t>
    </r>
    <r>
      <rPr>
        <sz val="12"/>
        <rFont val="Times New Roman"/>
        <charset val="134"/>
      </rPr>
      <t>9000</t>
    </r>
    <r>
      <rPr>
        <sz val="12"/>
        <rFont val="方正仿宋_GBK"/>
        <charset val="134"/>
      </rPr>
      <t>平方米，河道清淤约</t>
    </r>
    <r>
      <rPr>
        <sz val="12"/>
        <rFont val="Times New Roman"/>
        <charset val="134"/>
      </rPr>
      <t>2000</t>
    </r>
    <r>
      <rPr>
        <sz val="12"/>
        <rFont val="方正仿宋_GBK"/>
        <charset val="134"/>
      </rPr>
      <t>平方米，河道生态护坡约</t>
    </r>
    <r>
      <rPr>
        <sz val="12"/>
        <rFont val="Times New Roman"/>
        <charset val="134"/>
      </rPr>
      <t>3000</t>
    </r>
    <r>
      <rPr>
        <sz val="12"/>
        <rFont val="方正仿宋_GBK"/>
        <charset val="134"/>
      </rPr>
      <t>平方米，墙体外立面修复约</t>
    </r>
    <r>
      <rPr>
        <sz val="12"/>
        <rFont val="Times New Roman"/>
        <charset val="134"/>
      </rPr>
      <t>600</t>
    </r>
    <r>
      <rPr>
        <sz val="12"/>
        <rFont val="方正仿宋_GBK"/>
        <charset val="134"/>
      </rPr>
      <t>平方米等基础配套设施建设及美化亮化设施建设。</t>
    </r>
  </si>
  <si>
    <r>
      <rPr>
        <sz val="12"/>
        <rFont val="方正仿宋_GBK"/>
        <charset val="134"/>
      </rPr>
      <t>修建道路，改善产业基础设施条件，助力产业发展</t>
    </r>
  </si>
  <si>
    <r>
      <rPr>
        <sz val="12"/>
        <rFont val="方正仿宋_GBK"/>
        <charset val="134"/>
      </rPr>
      <t>官桥镇白场村中心村和美乡村建设</t>
    </r>
  </si>
  <si>
    <r>
      <rPr>
        <sz val="12"/>
        <rFont val="方正仿宋_GBK"/>
        <charset val="134"/>
      </rPr>
      <t>新建污水收集池及配套设施约</t>
    </r>
    <r>
      <rPr>
        <sz val="12"/>
        <rFont val="Times New Roman"/>
        <charset val="134"/>
      </rPr>
      <t>190</t>
    </r>
    <r>
      <rPr>
        <sz val="12"/>
        <rFont val="方正仿宋_GBK"/>
        <charset val="134"/>
      </rPr>
      <t>户，新建水泥硬化路约</t>
    </r>
    <r>
      <rPr>
        <sz val="12"/>
        <rFont val="Times New Roman"/>
        <charset val="134"/>
      </rPr>
      <t>12000</t>
    </r>
    <r>
      <rPr>
        <sz val="12"/>
        <rFont val="方正仿宋_GBK"/>
        <charset val="134"/>
      </rPr>
      <t>平方米，新建沥青硬化路约</t>
    </r>
    <r>
      <rPr>
        <sz val="12"/>
        <rFont val="Times New Roman"/>
        <charset val="134"/>
      </rPr>
      <t>15000</t>
    </r>
    <r>
      <rPr>
        <sz val="12"/>
        <rFont val="方正仿宋_GBK"/>
        <charset val="134"/>
      </rPr>
      <t>平方米，</t>
    </r>
    <r>
      <rPr>
        <sz val="12"/>
        <rFont val="Times New Roman"/>
        <charset val="134"/>
      </rPr>
      <t>“</t>
    </r>
    <r>
      <rPr>
        <sz val="12"/>
        <rFont val="方正仿宋_GBK"/>
        <charset val="134"/>
      </rPr>
      <t>五小园</t>
    </r>
    <r>
      <rPr>
        <sz val="12"/>
        <rFont val="Times New Roman"/>
        <charset val="134"/>
      </rPr>
      <t>”</t>
    </r>
    <r>
      <rPr>
        <sz val="12"/>
        <rFont val="方正仿宋_GBK"/>
        <charset val="134"/>
      </rPr>
      <t>挡土墙建设约</t>
    </r>
    <r>
      <rPr>
        <sz val="12"/>
        <rFont val="Times New Roman"/>
        <charset val="134"/>
      </rPr>
      <t>8000</t>
    </r>
    <r>
      <rPr>
        <sz val="12"/>
        <rFont val="方正仿宋_GBK"/>
        <charset val="134"/>
      </rPr>
      <t>米，沟塘清淤约</t>
    </r>
    <r>
      <rPr>
        <sz val="12"/>
        <rFont val="Times New Roman"/>
        <charset val="134"/>
      </rPr>
      <t>4000</t>
    </r>
    <r>
      <rPr>
        <sz val="12"/>
        <rFont val="方正仿宋_GBK"/>
        <charset val="134"/>
      </rPr>
      <t>立方米，河道生态护坡约</t>
    </r>
    <r>
      <rPr>
        <sz val="12"/>
        <rFont val="Times New Roman"/>
        <charset val="134"/>
      </rPr>
      <t>3000</t>
    </r>
    <r>
      <rPr>
        <sz val="12"/>
        <rFont val="方正仿宋_GBK"/>
        <charset val="134"/>
      </rPr>
      <t>平方米，墙体外立面修复约</t>
    </r>
    <r>
      <rPr>
        <sz val="12"/>
        <rFont val="Times New Roman"/>
        <charset val="134"/>
      </rPr>
      <t>3000</t>
    </r>
    <r>
      <rPr>
        <sz val="12"/>
        <rFont val="方正仿宋_GBK"/>
        <charset val="134"/>
      </rPr>
      <t>平方米，等基础配套设施建设及美化亮化设施建设。</t>
    </r>
  </si>
  <si>
    <r>
      <rPr>
        <sz val="12"/>
        <rFont val="方正仿宋_GBK"/>
        <charset val="134"/>
      </rPr>
      <t>萧县官桥镇</t>
    </r>
    <r>
      <rPr>
        <sz val="12"/>
        <rFont val="Times New Roman"/>
        <charset val="134"/>
      </rPr>
      <t>2025</t>
    </r>
    <r>
      <rPr>
        <sz val="12"/>
        <rFont val="方正仿宋_GBK"/>
        <charset val="134"/>
      </rPr>
      <t>年度高庄村和美乡村精品示范村建设项目</t>
    </r>
  </si>
  <si>
    <r>
      <rPr>
        <sz val="12"/>
        <rFont val="方正仿宋_GBK"/>
        <charset val="134"/>
      </rPr>
      <t>总投资</t>
    </r>
    <r>
      <rPr>
        <sz val="12"/>
        <rFont val="Times New Roman"/>
        <charset val="134"/>
      </rPr>
      <t>7090</t>
    </r>
    <r>
      <rPr>
        <sz val="12"/>
        <rFont val="方正仿宋_GBK"/>
        <charset val="134"/>
      </rPr>
      <t>万元，其中投资</t>
    </r>
    <r>
      <rPr>
        <sz val="12"/>
        <rFont val="Times New Roman"/>
        <charset val="134"/>
      </rPr>
      <t>980</t>
    </r>
    <r>
      <rPr>
        <sz val="12"/>
        <rFont val="方正仿宋_GBK"/>
        <charset val="134"/>
      </rPr>
      <t>万元用于房前屋后五小园建设、人居环境整治、花园挡土墙、建筑立面修复、道路改建、拓宽及路边排水渠清理、沟塘清淤、截渗、生态护坡等配套设施建设等。</t>
    </r>
  </si>
  <si>
    <r>
      <rPr>
        <sz val="12"/>
        <rFont val="方正仿宋_GBK"/>
        <charset val="134"/>
      </rPr>
      <t>在高庄村域范围内进行房前屋后五小园建设、人居环境整治、花园挡土墙、建筑立面修复等。</t>
    </r>
  </si>
  <si>
    <r>
      <rPr>
        <sz val="12"/>
        <rFont val="方正仿宋_GBK"/>
        <charset val="134"/>
      </rPr>
      <t>萧县大屯镇高楼村和美乡村守备庄中心村建设项目</t>
    </r>
  </si>
  <si>
    <r>
      <rPr>
        <sz val="12"/>
        <rFont val="方正仿宋_GBK"/>
        <charset val="134"/>
      </rPr>
      <t>改建村内道路</t>
    </r>
    <r>
      <rPr>
        <sz val="12"/>
        <rFont val="Times New Roman"/>
        <charset val="134"/>
      </rPr>
      <t>10100m²</t>
    </r>
    <r>
      <rPr>
        <sz val="12"/>
        <rFont val="方正仿宋_GBK"/>
        <charset val="134"/>
      </rPr>
      <t>（厚度</t>
    </r>
    <r>
      <rPr>
        <sz val="12"/>
        <rFont val="Times New Roman"/>
        <charset val="134"/>
      </rPr>
      <t>18cm</t>
    </r>
    <r>
      <rPr>
        <sz val="12"/>
        <rFont val="方正仿宋_GBK"/>
        <charset val="134"/>
      </rPr>
      <t>，石子垫层）；铺设沥青路面</t>
    </r>
    <r>
      <rPr>
        <sz val="12"/>
        <rFont val="Times New Roman"/>
        <charset val="134"/>
      </rPr>
      <t>24300</t>
    </r>
    <r>
      <rPr>
        <sz val="12"/>
        <rFont val="方正仿宋_GBK"/>
        <charset val="134"/>
      </rPr>
      <t>㎡，新建排水管网</t>
    </r>
    <r>
      <rPr>
        <sz val="12"/>
        <rFont val="Times New Roman"/>
        <charset val="134"/>
      </rPr>
      <t>340m</t>
    </r>
    <r>
      <rPr>
        <sz val="12"/>
        <rFont val="方正仿宋_GBK"/>
        <charset val="134"/>
      </rPr>
      <t>（直径</t>
    </r>
    <r>
      <rPr>
        <sz val="12"/>
        <rFont val="Times New Roman"/>
        <charset val="134"/>
      </rPr>
      <t>60cm</t>
    </r>
    <r>
      <rPr>
        <sz val="12"/>
        <rFont val="方正仿宋_GBK"/>
        <charset val="134"/>
      </rPr>
      <t>水泥管）。</t>
    </r>
  </si>
  <si>
    <r>
      <rPr>
        <sz val="12"/>
        <rFont val="方正仿宋_GBK"/>
        <charset val="134"/>
      </rPr>
      <t>有效解决存在内涝，改善人居环境，提高</t>
    </r>
    <r>
      <rPr>
        <sz val="12"/>
        <rFont val="Times New Roman"/>
        <charset val="134"/>
      </rPr>
      <t>821</t>
    </r>
    <r>
      <rPr>
        <sz val="12"/>
        <rFont val="方正仿宋_GBK"/>
        <charset val="134"/>
      </rPr>
      <t>户村民生产生活设施条件。</t>
    </r>
  </si>
  <si>
    <r>
      <rPr>
        <sz val="12"/>
        <rFont val="方正仿宋_GBK"/>
        <charset val="134"/>
      </rPr>
      <t>项目申报</t>
    </r>
    <r>
      <rPr>
        <sz val="12"/>
        <rFont val="Times New Roman"/>
        <charset val="134"/>
      </rPr>
      <t xml:space="preserve"> </t>
    </r>
    <r>
      <rPr>
        <sz val="12"/>
        <rFont val="方正仿宋_GBK"/>
        <charset val="134"/>
      </rPr>
      <t>、实施过程监督、</t>
    </r>
    <r>
      <rPr>
        <sz val="12"/>
        <rFont val="Times New Roman"/>
        <charset val="134"/>
      </rPr>
      <t xml:space="preserve"> </t>
    </r>
    <r>
      <rPr>
        <sz val="12"/>
        <rFont val="方正仿宋_GBK"/>
        <charset val="134"/>
      </rPr>
      <t>带动产业发展。</t>
    </r>
  </si>
  <si>
    <r>
      <rPr>
        <sz val="12"/>
        <rFont val="方正仿宋_GBK"/>
        <charset val="134"/>
      </rPr>
      <t>规划项目</t>
    </r>
    <r>
      <rPr>
        <sz val="12"/>
        <rFont val="Times New Roman"/>
        <charset val="134"/>
      </rPr>
      <t xml:space="preserve"> </t>
    </r>
    <r>
      <rPr>
        <sz val="12"/>
        <rFont val="方正仿宋_GBK"/>
        <charset val="134"/>
      </rPr>
      <t>实施后有效解决存在内涝，改善人居环境，提高</t>
    </r>
    <r>
      <rPr>
        <sz val="12"/>
        <rFont val="Times New Roman"/>
        <charset val="134"/>
      </rPr>
      <t>821</t>
    </r>
    <r>
      <rPr>
        <sz val="12"/>
        <rFont val="方正仿宋_GBK"/>
        <charset val="134"/>
      </rPr>
      <t>户村民生产生活设施条件。</t>
    </r>
  </si>
  <si>
    <r>
      <rPr>
        <sz val="12"/>
        <rFont val="方正仿宋_GBK"/>
        <charset val="134"/>
      </rPr>
      <t>车牛返道路环境提升改造项目</t>
    </r>
  </si>
  <si>
    <r>
      <rPr>
        <sz val="12"/>
        <rFont val="方正仿宋_GBK"/>
        <charset val="134"/>
      </rPr>
      <t>对村内道路周围空闲土地进行提升改造，进行片状果实株覆盖，以</t>
    </r>
    <r>
      <rPr>
        <sz val="12"/>
        <rFont val="Times New Roman"/>
        <charset val="134"/>
      </rPr>
      <t>“</t>
    </r>
    <r>
      <rPr>
        <sz val="12"/>
        <rFont val="方正仿宋_GBK"/>
        <charset val="134"/>
      </rPr>
      <t>鸡心、方形</t>
    </r>
    <r>
      <rPr>
        <sz val="12"/>
        <rFont val="Times New Roman"/>
        <charset val="134"/>
      </rPr>
      <t>”</t>
    </r>
    <r>
      <rPr>
        <sz val="12"/>
        <rFont val="方正仿宋_GBK"/>
        <charset val="134"/>
      </rPr>
      <t>柿品种为主，主要分支达到</t>
    </r>
    <r>
      <rPr>
        <sz val="12"/>
        <rFont val="Times New Roman"/>
        <charset val="134"/>
      </rPr>
      <t>2</t>
    </r>
    <r>
      <rPr>
        <sz val="12"/>
        <rFont val="方正仿宋_GBK"/>
        <charset val="134"/>
      </rPr>
      <t>米以上，确保养护。</t>
    </r>
    <r>
      <rPr>
        <sz val="12"/>
        <rFont val="Times New Roman"/>
        <charset val="134"/>
      </rPr>
      <t xml:space="preserve">
</t>
    </r>
  </si>
  <si>
    <r>
      <rPr>
        <sz val="12"/>
        <rFont val="方正仿宋_GBK"/>
        <charset val="134"/>
      </rPr>
      <t>对村内道路周围空闲土地进行提升改造，进行片状果实株覆盖，以</t>
    </r>
    <r>
      <rPr>
        <sz val="12"/>
        <rFont val="Times New Roman"/>
        <charset val="134"/>
      </rPr>
      <t>“</t>
    </r>
    <r>
      <rPr>
        <sz val="12"/>
        <rFont val="方正仿宋_GBK"/>
        <charset val="134"/>
      </rPr>
      <t>鸡心、方形</t>
    </r>
    <r>
      <rPr>
        <sz val="12"/>
        <rFont val="Times New Roman"/>
        <charset val="134"/>
      </rPr>
      <t>”</t>
    </r>
    <r>
      <rPr>
        <sz val="12"/>
        <rFont val="方正仿宋_GBK"/>
        <charset val="134"/>
      </rPr>
      <t>柿品种为主，主要分支达到</t>
    </r>
    <r>
      <rPr>
        <sz val="12"/>
        <rFont val="Times New Roman"/>
        <charset val="134"/>
      </rPr>
      <t>2</t>
    </r>
    <r>
      <rPr>
        <sz val="12"/>
        <rFont val="方正仿宋_GBK"/>
        <charset val="134"/>
      </rPr>
      <t>米以上，确保养护。</t>
    </r>
  </si>
  <si>
    <r>
      <rPr>
        <sz val="12"/>
        <rFont val="方正仿宋_GBK"/>
        <charset val="134"/>
      </rPr>
      <t>以道路绿化建设的形式，改善村内基础设施条件，提升脱贫人口出行水平</t>
    </r>
  </si>
  <si>
    <r>
      <rPr>
        <sz val="12"/>
        <rFont val="方正仿宋_GBK"/>
        <charset val="134"/>
      </rPr>
      <t>萧县酒店镇申河行政村寇庄自然村和美乡村建设项目</t>
    </r>
  </si>
  <si>
    <r>
      <rPr>
        <sz val="12"/>
        <rFont val="方正仿宋_GBK"/>
        <charset val="134"/>
      </rPr>
      <t>铺设沥青路面</t>
    </r>
    <r>
      <rPr>
        <sz val="12"/>
        <rFont val="Times New Roman"/>
        <charset val="134"/>
      </rPr>
      <t>2.5</t>
    </r>
    <r>
      <rPr>
        <sz val="12"/>
        <rFont val="方正仿宋_GBK"/>
        <charset val="134"/>
      </rPr>
      <t>公里，开展房前屋后庭院环境整治提升，修建村内道路排水管道</t>
    </r>
    <r>
      <rPr>
        <sz val="12"/>
        <rFont val="Times New Roman"/>
        <charset val="134"/>
      </rPr>
      <t>2.6</t>
    </r>
    <r>
      <rPr>
        <sz val="12"/>
        <rFont val="方正仿宋_GBK"/>
        <charset val="134"/>
      </rPr>
      <t>公里及基础设施提升。</t>
    </r>
  </si>
  <si>
    <r>
      <rPr>
        <sz val="12"/>
        <rFont val="方正仿宋_GBK"/>
        <charset val="134"/>
      </rPr>
      <t>发展庭院经济，促进环境整治、同时增加农民及村集体收入</t>
    </r>
  </si>
  <si>
    <r>
      <rPr>
        <sz val="12"/>
        <rFont val="方正仿宋_GBK"/>
        <charset val="134"/>
      </rPr>
      <t>青龙集镇胡庄行政村坑塘治理项目</t>
    </r>
  </si>
  <si>
    <r>
      <rPr>
        <sz val="12"/>
        <rFont val="方正仿宋_GBK"/>
        <charset val="134"/>
      </rPr>
      <t>青龙集镇</t>
    </r>
    <r>
      <rPr>
        <sz val="12"/>
        <rFont val="Times New Roman"/>
        <charset val="134"/>
      </rPr>
      <t xml:space="preserve">
</t>
    </r>
    <r>
      <rPr>
        <sz val="12"/>
        <rFont val="方正仿宋_GBK"/>
        <charset val="134"/>
      </rPr>
      <t>杨阳</t>
    </r>
  </si>
  <si>
    <r>
      <rPr>
        <sz val="12"/>
        <rFont val="方正仿宋_GBK"/>
        <charset val="134"/>
      </rPr>
      <t>青龙集镇</t>
    </r>
  </si>
  <si>
    <r>
      <rPr>
        <sz val="12"/>
        <rFont val="方正仿宋_GBK"/>
        <charset val="134"/>
      </rPr>
      <t>对村内</t>
    </r>
    <r>
      <rPr>
        <sz val="12"/>
        <rFont val="Times New Roman"/>
        <charset val="134"/>
      </rPr>
      <t>10</t>
    </r>
    <r>
      <rPr>
        <sz val="12"/>
        <rFont val="方正仿宋_GBK"/>
        <charset val="134"/>
      </rPr>
      <t>处</t>
    </r>
    <r>
      <rPr>
        <sz val="12"/>
        <rFont val="Times New Roman"/>
        <charset val="134"/>
      </rPr>
      <t>9500</t>
    </r>
    <r>
      <rPr>
        <sz val="12"/>
        <rFont val="方正仿宋_GBK"/>
        <charset val="134"/>
      </rPr>
      <t>平方河塘进行整治，包括清淤，净化水质，消除黑臭水体，</t>
    </r>
    <r>
      <rPr>
        <sz val="12"/>
        <rFont val="Times New Roman"/>
        <charset val="134"/>
      </rPr>
      <t xml:space="preserve"> </t>
    </r>
    <r>
      <rPr>
        <sz val="12"/>
        <rFont val="方正仿宋_GBK"/>
        <charset val="134"/>
      </rPr>
      <t>岸坡防护等。</t>
    </r>
  </si>
  <si>
    <r>
      <rPr>
        <sz val="12"/>
        <rFont val="方正仿宋_GBK"/>
        <charset val="134"/>
      </rPr>
      <t>对村内</t>
    </r>
    <r>
      <rPr>
        <sz val="12"/>
        <rFont val="Times New Roman"/>
        <charset val="134"/>
      </rPr>
      <t>10</t>
    </r>
    <r>
      <rPr>
        <sz val="12"/>
        <rFont val="方正仿宋_GBK"/>
        <charset val="134"/>
      </rPr>
      <t>处坑塘进行整治，改善农户生产生活设施条件，提升村内人居环境</t>
    </r>
  </si>
  <si>
    <r>
      <rPr>
        <sz val="12"/>
        <rFont val="方正仿宋_GBK"/>
        <charset val="134"/>
      </rPr>
      <t>以坑塘全面整治的形式，改善脱贫人口、监测对象及一般农户生活设施条件，提升农村人居环境</t>
    </r>
  </si>
  <si>
    <r>
      <rPr>
        <sz val="12"/>
        <rFont val="方正仿宋_GBK"/>
        <charset val="134"/>
      </rPr>
      <t>青龙集镇黄月店行政村高庄户自然村现状道路改造及雨水管网建设工程项目</t>
    </r>
  </si>
  <si>
    <r>
      <rPr>
        <sz val="12"/>
        <rFont val="Times New Roman"/>
        <charset val="134"/>
      </rPr>
      <t>1</t>
    </r>
    <r>
      <rPr>
        <sz val="12"/>
        <rFont val="方正仿宋_GBK"/>
        <charset val="134"/>
      </rPr>
      <t>、现状道路改造</t>
    </r>
    <r>
      <rPr>
        <sz val="12"/>
        <rFont val="Times New Roman"/>
        <charset val="134"/>
      </rPr>
      <t>1600</t>
    </r>
    <r>
      <rPr>
        <sz val="12"/>
        <rFont val="方正仿宋_GBK"/>
        <charset val="134"/>
      </rPr>
      <t>米及相关配套安全防护等设施。</t>
    </r>
    <r>
      <rPr>
        <sz val="12"/>
        <rFont val="Times New Roman"/>
        <charset val="134"/>
      </rPr>
      <t xml:space="preserve">
2</t>
    </r>
    <r>
      <rPr>
        <sz val="12"/>
        <rFont val="方正仿宋_GBK"/>
        <charset val="134"/>
      </rPr>
      <t>、建设雨水管网</t>
    </r>
    <r>
      <rPr>
        <sz val="12"/>
        <rFont val="Times New Roman"/>
        <charset val="134"/>
      </rPr>
      <t>1500m</t>
    </r>
    <r>
      <rPr>
        <sz val="12"/>
        <rFont val="方正仿宋_GBK"/>
        <charset val="134"/>
      </rPr>
      <t>，检查井</t>
    </r>
    <r>
      <rPr>
        <sz val="12"/>
        <rFont val="Times New Roman"/>
        <charset val="134"/>
      </rPr>
      <t>50</t>
    </r>
    <r>
      <rPr>
        <sz val="12"/>
        <rFont val="方正仿宋_GBK"/>
        <charset val="134"/>
      </rPr>
      <t>个及道路破损恢复等。</t>
    </r>
  </si>
  <si>
    <r>
      <rPr>
        <sz val="12"/>
        <rFont val="方正仿宋_GBK"/>
        <charset val="134"/>
      </rPr>
      <t>改善农户生产生活设施条件，提升村内基础设施水平</t>
    </r>
  </si>
  <si>
    <r>
      <rPr>
        <sz val="12"/>
        <rFont val="方正仿宋_GBK"/>
        <charset val="134"/>
      </rPr>
      <t>酒店镇丁庄行政村韩楼自然村和美乡村建设项目</t>
    </r>
  </si>
  <si>
    <r>
      <rPr>
        <sz val="12"/>
        <rFont val="方正仿宋_GBK"/>
        <charset val="134"/>
      </rPr>
      <t>改建村内入户道路</t>
    </r>
    <r>
      <rPr>
        <sz val="12"/>
        <rFont val="Times New Roman"/>
        <charset val="134"/>
      </rPr>
      <t>1756</t>
    </r>
    <r>
      <rPr>
        <sz val="12"/>
        <rFont val="方正仿宋_GBK"/>
        <charset val="134"/>
      </rPr>
      <t>米，宽</t>
    </r>
    <r>
      <rPr>
        <sz val="12"/>
        <rFont val="Times New Roman"/>
        <charset val="134"/>
      </rPr>
      <t>4</t>
    </r>
    <r>
      <rPr>
        <sz val="12"/>
        <rFont val="方正仿宋_GBK"/>
        <charset val="134"/>
      </rPr>
      <t>米，厚度</t>
    </r>
    <r>
      <rPr>
        <sz val="12"/>
        <rFont val="Times New Roman"/>
        <charset val="134"/>
      </rPr>
      <t>20cm</t>
    </r>
    <r>
      <rPr>
        <sz val="12"/>
        <rFont val="方正仿宋_GBK"/>
        <charset val="134"/>
      </rPr>
      <t>；对村内主干道路修复及提升</t>
    </r>
    <r>
      <rPr>
        <sz val="12"/>
        <rFont val="Times New Roman"/>
        <charset val="134"/>
      </rPr>
      <t>1350</t>
    </r>
    <r>
      <rPr>
        <sz val="12"/>
        <rFont val="方正仿宋_GBK"/>
        <charset val="134"/>
      </rPr>
      <t>米，宽</t>
    </r>
    <r>
      <rPr>
        <sz val="12"/>
        <rFont val="Times New Roman"/>
        <charset val="134"/>
      </rPr>
      <t>18</t>
    </r>
    <r>
      <rPr>
        <sz val="12"/>
        <rFont val="方正仿宋_GBK"/>
        <charset val="134"/>
      </rPr>
      <t>米，厚度</t>
    </r>
    <r>
      <rPr>
        <sz val="12"/>
        <rFont val="Times New Roman"/>
        <charset val="134"/>
      </rPr>
      <t>20cm</t>
    </r>
    <r>
      <rPr>
        <sz val="12"/>
        <rFont val="方正仿宋_GBK"/>
        <charset val="134"/>
      </rPr>
      <t>。</t>
    </r>
  </si>
  <si>
    <r>
      <rPr>
        <sz val="12"/>
        <rFont val="方正仿宋_GBK"/>
        <charset val="134"/>
      </rPr>
      <t>通过开展村内道路建设，改善村内基础设施水平，提高村民生活质量。</t>
    </r>
  </si>
  <si>
    <r>
      <rPr>
        <sz val="12"/>
        <rFont val="方正仿宋_GBK"/>
        <charset val="134"/>
      </rPr>
      <t>改善村内基础设施条件，提升脱贫人口生活设施水平，增加经济收入。</t>
    </r>
  </si>
  <si>
    <r>
      <rPr>
        <sz val="12"/>
        <rFont val="方正仿宋_GBK"/>
        <charset val="134"/>
      </rPr>
      <t>萧县丁里镇张山头行政村郝桥自然村道路建设项目</t>
    </r>
  </si>
  <si>
    <r>
      <rPr>
        <sz val="12"/>
        <rFont val="方正仿宋_GBK"/>
        <charset val="134"/>
      </rPr>
      <t>新建道路</t>
    </r>
    <r>
      <rPr>
        <sz val="12"/>
        <rFont val="Times New Roman"/>
        <charset val="134"/>
      </rPr>
      <t>3</t>
    </r>
    <r>
      <rPr>
        <sz val="12"/>
        <rFont val="方正仿宋_GBK"/>
        <charset val="134"/>
      </rPr>
      <t>条，总长约</t>
    </r>
    <r>
      <rPr>
        <sz val="12"/>
        <rFont val="Times New Roman"/>
        <charset val="134"/>
      </rPr>
      <t>3500</t>
    </r>
    <r>
      <rPr>
        <sz val="12"/>
        <rFont val="方正仿宋_GBK"/>
        <charset val="134"/>
      </rPr>
      <t>米，包含长</t>
    </r>
    <r>
      <rPr>
        <sz val="12"/>
        <rFont val="Times New Roman"/>
        <charset val="134"/>
      </rPr>
      <t>1800</t>
    </r>
    <r>
      <rPr>
        <sz val="12"/>
        <rFont val="方正仿宋_GBK"/>
        <charset val="134"/>
      </rPr>
      <t>米，宽</t>
    </r>
    <r>
      <rPr>
        <sz val="12"/>
        <rFont val="Times New Roman"/>
        <charset val="134"/>
      </rPr>
      <t>4</t>
    </r>
    <r>
      <rPr>
        <sz val="12"/>
        <rFont val="方正仿宋_GBK"/>
        <charset val="134"/>
      </rPr>
      <t>米；长</t>
    </r>
    <r>
      <rPr>
        <sz val="12"/>
        <rFont val="Times New Roman"/>
        <charset val="134"/>
      </rPr>
      <t>1600</t>
    </r>
    <r>
      <rPr>
        <sz val="12"/>
        <rFont val="方正仿宋_GBK"/>
        <charset val="134"/>
      </rPr>
      <t>米，宽</t>
    </r>
    <r>
      <rPr>
        <sz val="12"/>
        <rFont val="Times New Roman"/>
        <charset val="134"/>
      </rPr>
      <t>3</t>
    </r>
    <r>
      <rPr>
        <sz val="12"/>
        <rFont val="方正仿宋_GBK"/>
        <charset val="134"/>
      </rPr>
      <t>米；长</t>
    </r>
    <r>
      <rPr>
        <sz val="12"/>
        <rFont val="Times New Roman"/>
        <charset val="134"/>
      </rPr>
      <t>100</t>
    </r>
    <r>
      <rPr>
        <sz val="12"/>
        <rFont val="方正仿宋_GBK"/>
        <charset val="134"/>
      </rPr>
      <t>米，宽</t>
    </r>
    <r>
      <rPr>
        <sz val="12"/>
        <rFont val="Times New Roman"/>
        <charset val="134"/>
      </rPr>
      <t>2</t>
    </r>
    <r>
      <rPr>
        <sz val="12"/>
        <rFont val="方正仿宋_GBK"/>
        <charset val="134"/>
      </rPr>
      <t>米；路面统一设计厚度约</t>
    </r>
    <r>
      <rPr>
        <sz val="12"/>
        <rFont val="Times New Roman"/>
        <charset val="134"/>
      </rPr>
      <t>18</t>
    </r>
    <r>
      <rPr>
        <sz val="12"/>
        <rFont val="方正仿宋_GBK"/>
        <charset val="134"/>
      </rPr>
      <t>厘米。</t>
    </r>
  </si>
  <si>
    <r>
      <rPr>
        <sz val="12"/>
        <rFont val="方正仿宋_GBK"/>
        <charset val="134"/>
      </rPr>
      <t>通过新建道路</t>
    </r>
    <r>
      <rPr>
        <sz val="12"/>
        <rFont val="Times New Roman"/>
        <charset val="134"/>
      </rPr>
      <t>3500</t>
    </r>
    <r>
      <rPr>
        <sz val="12"/>
        <rFont val="方正仿宋_GBK"/>
        <charset val="134"/>
      </rPr>
      <t>米，改善农户生产生活设施条件，提升村内基础设施水平</t>
    </r>
  </si>
  <si>
    <r>
      <rPr>
        <sz val="12"/>
        <rFont val="方正仿宋_GBK"/>
        <charset val="134"/>
      </rPr>
      <t>以改善村内基础设施条件，提升脱贫人口出行水平，优化农户生产生活环境</t>
    </r>
  </si>
  <si>
    <r>
      <rPr>
        <sz val="12"/>
        <rFont val="方正仿宋_GBK"/>
        <charset val="134"/>
      </rPr>
      <t>萧县丁里镇郭庄社区纵瓦房自然村村容村貌提升项目</t>
    </r>
  </si>
  <si>
    <r>
      <rPr>
        <sz val="12"/>
        <rFont val="方正仿宋_GBK"/>
        <charset val="134"/>
      </rPr>
      <t>道路沥青路面</t>
    </r>
    <r>
      <rPr>
        <sz val="12"/>
        <rFont val="Times New Roman"/>
        <charset val="134"/>
      </rPr>
      <t>3.5</t>
    </r>
    <r>
      <rPr>
        <sz val="12"/>
        <rFont val="方正仿宋_GBK"/>
        <charset val="134"/>
      </rPr>
      <t>公里、建设居民活动广场</t>
    </r>
    <r>
      <rPr>
        <sz val="12"/>
        <rFont val="Times New Roman"/>
        <charset val="134"/>
      </rPr>
      <t>2</t>
    </r>
    <r>
      <rPr>
        <sz val="12"/>
        <rFont val="方正仿宋_GBK"/>
        <charset val="134"/>
      </rPr>
      <t>个（分别为</t>
    </r>
    <r>
      <rPr>
        <sz val="12"/>
        <rFont val="Times New Roman"/>
        <charset val="134"/>
      </rPr>
      <t>800</t>
    </r>
    <r>
      <rPr>
        <sz val="12"/>
        <rFont val="方正仿宋_GBK"/>
        <charset val="134"/>
      </rPr>
      <t>平方米、</t>
    </r>
    <r>
      <rPr>
        <sz val="12"/>
        <rFont val="Times New Roman"/>
        <charset val="134"/>
      </rPr>
      <t>600</t>
    </r>
    <r>
      <rPr>
        <sz val="12"/>
        <rFont val="方正仿宋_GBK"/>
        <charset val="134"/>
      </rPr>
      <t>平方米）及相关配套设施</t>
    </r>
  </si>
  <si>
    <r>
      <rPr>
        <sz val="12"/>
        <rFont val="方正仿宋_GBK"/>
        <charset val="134"/>
      </rPr>
      <t>沥青路面</t>
    </r>
    <r>
      <rPr>
        <sz val="12"/>
        <rFont val="Times New Roman"/>
        <charset val="134"/>
      </rPr>
      <t>3.5</t>
    </r>
    <r>
      <rPr>
        <sz val="12"/>
        <rFont val="方正仿宋_GBK"/>
        <charset val="134"/>
      </rPr>
      <t>公里、建设活动广场共</t>
    </r>
    <r>
      <rPr>
        <sz val="12"/>
        <rFont val="Times New Roman"/>
        <charset val="134"/>
      </rPr>
      <t>1400</t>
    </r>
    <r>
      <rPr>
        <sz val="12"/>
        <rFont val="方正仿宋_GBK"/>
        <charset val="134"/>
      </rPr>
      <t>平方米，改善农户生产生活设施条件，提升村内基础设施水平</t>
    </r>
  </si>
  <si>
    <r>
      <rPr>
        <sz val="12"/>
        <rFont val="方正仿宋_GBK"/>
        <charset val="134"/>
      </rPr>
      <t>参与项目申报、实施过程监督、竣工后受益</t>
    </r>
  </si>
  <si>
    <r>
      <rPr>
        <sz val="12"/>
        <rFont val="方正仿宋_GBK"/>
        <charset val="134"/>
      </rPr>
      <t>改善生产生活基础设施条件，为农户长久可持续发展提供便利</t>
    </r>
  </si>
  <si>
    <r>
      <rPr>
        <sz val="12"/>
        <rFont val="Times New Roman"/>
        <charset val="134"/>
      </rPr>
      <t>2026</t>
    </r>
    <r>
      <rPr>
        <sz val="12"/>
        <rFont val="方正仿宋_GBK"/>
        <charset val="134"/>
      </rPr>
      <t>年全县农村环境测评服务项目</t>
    </r>
  </si>
  <si>
    <r>
      <rPr>
        <sz val="12"/>
        <rFont val="方正仿宋_GBK"/>
        <charset val="134"/>
      </rPr>
      <t>通过购买社会化服务，对全县农村人居环境开展常态化监测，推动人居环境持续改善。</t>
    </r>
  </si>
  <si>
    <r>
      <rPr>
        <sz val="12"/>
        <rFont val="方正仿宋_GBK"/>
        <charset val="134"/>
      </rPr>
      <t>通过项目的实施，进一步强化农村人居环境监管，推动人居环境持续改善。</t>
    </r>
  </si>
  <si>
    <r>
      <rPr>
        <sz val="12"/>
        <rFont val="方正仿宋_GBK"/>
        <charset val="134"/>
      </rPr>
      <t>持续受益</t>
    </r>
  </si>
  <si>
    <r>
      <rPr>
        <sz val="12"/>
        <rFont val="方正仿宋_GBK"/>
        <charset val="134"/>
      </rPr>
      <t>改善人居环境</t>
    </r>
  </si>
  <si>
    <r>
      <rPr>
        <sz val="12"/>
        <rFont val="方正仿宋_GBK"/>
        <charset val="134"/>
      </rPr>
      <t>萧县农村人居环境专项治理及小型公益性基础设施建设项目</t>
    </r>
  </si>
  <si>
    <r>
      <rPr>
        <sz val="12"/>
        <rFont val="方正仿宋_GBK"/>
        <charset val="134"/>
      </rPr>
      <t>在</t>
    </r>
    <r>
      <rPr>
        <sz val="12"/>
        <rFont val="Times New Roman"/>
        <charset val="134"/>
      </rPr>
      <t>25</t>
    </r>
    <r>
      <rPr>
        <sz val="12"/>
        <rFont val="方正仿宋_GBK"/>
        <charset val="134"/>
      </rPr>
      <t>个乡镇（街道）实施农村人居环境专项治理及小型公益性基础设施建设</t>
    </r>
  </si>
  <si>
    <r>
      <rPr>
        <sz val="12"/>
        <rFont val="方正仿宋_GBK"/>
        <charset val="134"/>
      </rPr>
      <t>通过项目实施，改善村内人居环境、基础设施水平，提高村民生活质量。</t>
    </r>
  </si>
  <si>
    <t>（四）小型农田水利设施</t>
  </si>
  <si>
    <t>2026年萧县凤城街道易堵易涝点治理建设项目</t>
  </si>
  <si>
    <t>改建</t>
  </si>
  <si>
    <t>凤城街道
郑元柳</t>
  </si>
  <si>
    <t xml:space="preserve">凤城街道
</t>
  </si>
  <si>
    <t>主要建设内容：郑腰庄社区、王山社区、黄安子社区易堵易涝点治理，清淤疏通田间沟渠22.6千米</t>
  </si>
  <si>
    <t>2026年12月31日前</t>
  </si>
  <si>
    <t>通过项目实施，打通郑腰庄社区、王山社区、黄安子社区易堵易涝点，提供农业生产能力。</t>
  </si>
  <si>
    <t>项目申报、实施过程监督、竣工后受益</t>
  </si>
  <si>
    <t>改善脱贫人口（含监测帮扶对象）及一般农户生产设施条件</t>
  </si>
  <si>
    <t>杜楼镇八公里新建桥梁项目</t>
  </si>
  <si>
    <t>县水利局</t>
  </si>
  <si>
    <t>杜楼镇
夏林</t>
  </si>
  <si>
    <t>杜楼镇</t>
  </si>
  <si>
    <t>38m宽*10m跨度100吨荷载钢筋混凝土空心板桥（灌注桩基础）</t>
  </si>
  <si>
    <t>新建桥梁1座，实现提升农田生产设施条件的目标，带动脱贫人口及一般农户发展增收</t>
  </si>
  <si>
    <t>改善镇级基础设施条件，改善脱贫人口（含监测帮扶对象）及一般农户生产生活设施条件</t>
  </si>
  <si>
    <t>（五）农村生活垃圾收集转运处理</t>
  </si>
  <si>
    <r>
      <rPr>
        <sz val="12"/>
        <rFont val="方正仿宋_GBK"/>
        <charset val="134"/>
      </rPr>
      <t>农村生活垃圾收集转运项目</t>
    </r>
  </si>
  <si>
    <r>
      <rPr>
        <sz val="12"/>
        <rFont val="方正仿宋_GBK"/>
        <charset val="134"/>
      </rPr>
      <t>县住房和城乡建设局</t>
    </r>
  </si>
  <si>
    <r>
      <rPr>
        <sz val="12"/>
        <rFont val="方正仿宋_GBK"/>
        <charset val="134"/>
      </rPr>
      <t>县住房城乡建设局</t>
    </r>
    <r>
      <rPr>
        <sz val="12"/>
        <rFont val="Times New Roman"/>
        <charset val="134"/>
      </rPr>
      <t xml:space="preserve">
</t>
    </r>
    <r>
      <rPr>
        <sz val="12"/>
        <rFont val="方正仿宋_GBK"/>
        <charset val="134"/>
      </rPr>
      <t>张勇</t>
    </r>
  </si>
  <si>
    <r>
      <rPr>
        <sz val="12"/>
        <rFont val="方正仿宋_GBK"/>
        <charset val="134"/>
      </rPr>
      <t>通过购买社会化服务，对农村垃圾收集转运，带动农户务工收益，改善农村生活生产环境。</t>
    </r>
  </si>
  <si>
    <r>
      <rPr>
        <sz val="12"/>
        <rFont val="方正仿宋_GBK"/>
        <charset val="134"/>
      </rPr>
      <t>通过购买社会化服务，对农村生活垃圾进行收集转运，实现改善农村人居环境的目的</t>
    </r>
  </si>
  <si>
    <r>
      <rPr>
        <sz val="12"/>
        <rFont val="方正仿宋_GBK"/>
        <charset val="134"/>
      </rPr>
      <t>萧县农村垃圾处理项目</t>
    </r>
  </si>
  <si>
    <r>
      <rPr>
        <sz val="12"/>
        <rFont val="方正仿宋_GBK"/>
        <charset val="134"/>
      </rPr>
      <t>发展改革委</t>
    </r>
    <r>
      <rPr>
        <sz val="12"/>
        <rFont val="Times New Roman"/>
        <charset val="134"/>
      </rPr>
      <t xml:space="preserve">
</t>
    </r>
    <r>
      <rPr>
        <sz val="12"/>
        <rFont val="方正仿宋_GBK"/>
        <charset val="134"/>
      </rPr>
      <t>聂涛</t>
    </r>
    <r>
      <rPr>
        <sz val="12"/>
        <rFont val="Times New Roman"/>
        <charset val="134"/>
      </rPr>
      <t xml:space="preserve">
</t>
    </r>
    <r>
      <rPr>
        <sz val="12"/>
        <rFont val="方正仿宋_GBK"/>
        <charset val="134"/>
      </rPr>
      <t>光大城乡再生能源（萧县）有限公司</t>
    </r>
    <r>
      <rPr>
        <sz val="12"/>
        <rFont val="Times New Roman"/>
        <charset val="134"/>
      </rPr>
      <t xml:space="preserve">
</t>
    </r>
    <r>
      <rPr>
        <sz val="12"/>
        <rFont val="方正仿宋_GBK"/>
        <charset val="134"/>
      </rPr>
      <t>邵兵</t>
    </r>
  </si>
  <si>
    <r>
      <rPr>
        <sz val="12"/>
        <rFont val="方正仿宋_GBK"/>
        <charset val="134"/>
      </rPr>
      <t>年处理农村生活垃圾</t>
    </r>
    <r>
      <rPr>
        <sz val="12"/>
        <rFont val="Times New Roman"/>
        <charset val="134"/>
      </rPr>
      <t>17</t>
    </r>
    <r>
      <rPr>
        <sz val="12"/>
        <rFont val="方正仿宋_GBK"/>
        <charset val="134"/>
      </rPr>
      <t>万吨，用于垃圾处理再利用</t>
    </r>
  </si>
  <si>
    <r>
      <rPr>
        <sz val="12"/>
        <rFont val="方正仿宋_GBK"/>
        <charset val="134"/>
      </rPr>
      <t>处理萧县乡镇生活垃圾约</t>
    </r>
    <r>
      <rPr>
        <sz val="12"/>
        <rFont val="Times New Roman"/>
        <charset val="134"/>
      </rPr>
      <t>17</t>
    </r>
    <r>
      <rPr>
        <sz val="12"/>
        <rFont val="方正仿宋_GBK"/>
        <charset val="134"/>
      </rPr>
      <t>万吨，彻底解决生活垃圾填埋、渗滤液污染土壤及地下水问题，可节约因填埋垃圾占用的大量土地，实现了萧县生物质燃料及生活垃圾处理的无害化、资源化，为保护地方环境发挥了积极作用。</t>
    </r>
  </si>
  <si>
    <t>（六）农村污水处理</t>
  </si>
  <si>
    <r>
      <rPr>
        <sz val="12"/>
        <rFont val="方正仿宋_GBK"/>
        <charset val="134"/>
      </rPr>
      <t>农村污水处理设施运营维护项目</t>
    </r>
  </si>
  <si>
    <r>
      <rPr>
        <sz val="12"/>
        <rFont val="方正仿宋_GBK"/>
        <charset val="134"/>
      </rPr>
      <t>县住建局</t>
    </r>
  </si>
  <si>
    <r>
      <rPr>
        <sz val="12"/>
        <rFont val="Times New Roman"/>
        <charset val="134"/>
      </rPr>
      <t>22</t>
    </r>
    <r>
      <rPr>
        <sz val="12"/>
        <rFont val="方正仿宋_GBK"/>
        <charset val="134"/>
      </rPr>
      <t>个乡镇</t>
    </r>
  </si>
  <si>
    <r>
      <rPr>
        <sz val="12"/>
        <rFont val="方正仿宋_GBK"/>
        <charset val="134"/>
      </rPr>
      <t>通过购买社会化服务，开展</t>
    </r>
    <r>
      <rPr>
        <sz val="12"/>
        <rFont val="Times New Roman"/>
        <charset val="134"/>
      </rPr>
      <t>22</t>
    </r>
    <r>
      <rPr>
        <sz val="12"/>
        <rFont val="方正仿宋_GBK"/>
        <charset val="134"/>
      </rPr>
      <t>个乡镇</t>
    </r>
    <r>
      <rPr>
        <sz val="12"/>
        <rFont val="Times New Roman"/>
        <charset val="134"/>
      </rPr>
      <t>23</t>
    </r>
    <r>
      <rPr>
        <sz val="12"/>
        <rFont val="方正仿宋_GBK"/>
        <charset val="134"/>
      </rPr>
      <t>个污水厂配套管网的运营和维护</t>
    </r>
  </si>
  <si>
    <r>
      <rPr>
        <sz val="12"/>
        <rFont val="方正仿宋_GBK"/>
        <charset val="134"/>
      </rPr>
      <t>通过购买社会化服务，对农村污水处理设施开展专业化运营和维护，实现持续改善农村生活生产环境的目标。</t>
    </r>
  </si>
  <si>
    <t>三、就业项目</t>
  </si>
  <si>
    <t>（一）务工补助</t>
  </si>
  <si>
    <r>
      <rPr>
        <sz val="12"/>
        <rFont val="方正仿宋_GBK"/>
        <charset val="134"/>
      </rPr>
      <t>脱贫劳动者交通补助项目</t>
    </r>
  </si>
  <si>
    <r>
      <rPr>
        <sz val="12"/>
        <rFont val="方正仿宋_GBK"/>
        <charset val="134"/>
      </rPr>
      <t>县人力资源社会保障局</t>
    </r>
  </si>
  <si>
    <r>
      <rPr>
        <sz val="12"/>
        <rFont val="方正仿宋_GBK"/>
        <charset val="134"/>
      </rPr>
      <t>县人力资源社会保障局</t>
    </r>
    <r>
      <rPr>
        <sz val="12"/>
        <rFont val="Times New Roman"/>
        <charset val="134"/>
      </rPr>
      <t xml:space="preserve">
 </t>
    </r>
    <r>
      <rPr>
        <sz val="12"/>
        <rFont val="方正仿宋_GBK"/>
        <charset val="134"/>
      </rPr>
      <t>董爱民</t>
    </r>
  </si>
  <si>
    <r>
      <rPr>
        <sz val="12"/>
        <rFont val="方正仿宋_GBK"/>
        <charset val="134"/>
      </rPr>
      <t>为全县各乡镇跨省就业脱贫劳动者发放一次性交通补助。</t>
    </r>
  </si>
  <si>
    <r>
      <rPr>
        <sz val="12"/>
        <rFont val="方正仿宋_GBK"/>
        <charset val="134"/>
      </rPr>
      <t>通过预计补助脱贫劳动者交通补助约</t>
    </r>
    <r>
      <rPr>
        <sz val="12"/>
        <rFont val="Times New Roman"/>
        <charset val="134"/>
      </rPr>
      <t>1.6</t>
    </r>
    <r>
      <rPr>
        <sz val="12"/>
        <rFont val="方正仿宋_GBK"/>
        <charset val="134"/>
      </rPr>
      <t>万人，实现脱贫人口（含监测帮扶对象）就业务工，增加家庭收入的目标</t>
    </r>
  </si>
  <si>
    <r>
      <rPr>
        <sz val="12"/>
        <rFont val="方正仿宋_GBK"/>
        <charset val="134"/>
      </rPr>
      <t>以提供就业岗位的形式，增加脱贫户收入同时，有效激发脱贫劳动者内生动力</t>
    </r>
  </si>
  <si>
    <r>
      <rPr>
        <sz val="12"/>
        <rFont val="方正仿宋_GBK"/>
        <charset val="134"/>
      </rPr>
      <t>帮扶车间就业补助项目</t>
    </r>
  </si>
  <si>
    <r>
      <rPr>
        <sz val="12"/>
        <rFont val="方正仿宋_GBK"/>
        <charset val="134"/>
      </rPr>
      <t>为在就业帮扶车间就业的脱贫劳动者按照每人每月</t>
    </r>
    <r>
      <rPr>
        <sz val="12"/>
        <rFont val="Times New Roman"/>
        <charset val="134"/>
      </rPr>
      <t>200</t>
    </r>
    <r>
      <rPr>
        <sz val="12"/>
        <rFont val="方正仿宋_GBK"/>
        <charset val="134"/>
      </rPr>
      <t>元标准给予就业补贴；按照吸纳稳定就业</t>
    </r>
    <r>
      <rPr>
        <sz val="12"/>
        <rFont val="Times New Roman"/>
        <charset val="134"/>
      </rPr>
      <t>6</t>
    </r>
    <r>
      <rPr>
        <sz val="12"/>
        <rFont val="方正仿宋_GBK"/>
        <charset val="134"/>
      </rPr>
      <t>个月以上脱贫劳动者人数，按每人每年</t>
    </r>
    <r>
      <rPr>
        <sz val="12"/>
        <rFont val="Times New Roman"/>
        <charset val="134"/>
      </rPr>
      <t>2000-3000</t>
    </r>
    <r>
      <rPr>
        <sz val="12"/>
        <rFont val="方正仿宋_GBK"/>
        <charset val="134"/>
      </rPr>
      <t>元的标准给予就业帮扶车间运营补贴。</t>
    </r>
  </si>
  <si>
    <r>
      <rPr>
        <sz val="12"/>
        <rFont val="方正仿宋_GBK"/>
        <charset val="134"/>
      </rPr>
      <t>通过对参与就业帮扶车间务工的脱贫劳动者</t>
    </r>
    <r>
      <rPr>
        <sz val="12"/>
        <rFont val="Times New Roman"/>
        <charset val="134"/>
      </rPr>
      <t>120</t>
    </r>
    <r>
      <rPr>
        <sz val="12"/>
        <rFont val="方正仿宋_GBK"/>
        <charset val="134"/>
      </rPr>
      <t>人和车间运营补助，实现脱贫人口（含监测帮扶对象）就业务工，增加家庭收入的目标</t>
    </r>
  </si>
  <si>
    <t>（二）就业培训</t>
  </si>
  <si>
    <r>
      <rPr>
        <sz val="12"/>
        <rFont val="方正仿宋_GBK"/>
        <charset val="134"/>
      </rPr>
      <t>就业技能脱贫培训项目</t>
    </r>
  </si>
  <si>
    <r>
      <rPr>
        <sz val="12"/>
        <rFont val="方正仿宋_GBK"/>
        <charset val="134"/>
      </rPr>
      <t>县人社局</t>
    </r>
  </si>
  <si>
    <r>
      <rPr>
        <sz val="12"/>
        <rFont val="方正仿宋_GBK"/>
        <charset val="134"/>
      </rPr>
      <t>为全县各乡镇参加就业脱贫培训的脱贫劳动者补贴培训费每人</t>
    </r>
    <r>
      <rPr>
        <sz val="12"/>
        <rFont val="Times New Roman"/>
        <charset val="134"/>
      </rPr>
      <t>800</t>
    </r>
    <r>
      <rPr>
        <sz val="12"/>
        <rFont val="方正仿宋_GBK"/>
        <charset val="134"/>
      </rPr>
      <t>元和生活补助每天</t>
    </r>
    <r>
      <rPr>
        <sz val="12"/>
        <rFont val="Times New Roman"/>
        <charset val="134"/>
      </rPr>
      <t>50</t>
    </r>
    <r>
      <rPr>
        <sz val="12"/>
        <rFont val="方正仿宋_GBK"/>
        <charset val="134"/>
      </rPr>
      <t>元</t>
    </r>
  </si>
  <si>
    <r>
      <rPr>
        <sz val="12"/>
        <rFont val="方正仿宋_GBK"/>
        <charset val="134"/>
      </rPr>
      <t>计划</t>
    </r>
    <r>
      <rPr>
        <sz val="12"/>
        <rFont val="Times New Roman"/>
        <charset val="134"/>
      </rPr>
      <t>2026</t>
    </r>
    <r>
      <rPr>
        <sz val="12"/>
        <rFont val="方正仿宋_GBK"/>
        <charset val="134"/>
      </rPr>
      <t>年底前补助脱贫劳动者</t>
    </r>
    <r>
      <rPr>
        <sz val="12"/>
        <rFont val="Times New Roman"/>
        <charset val="134"/>
      </rPr>
      <t>200</t>
    </r>
    <r>
      <rPr>
        <sz val="12"/>
        <rFont val="方正仿宋_GBK"/>
        <charset val="134"/>
      </rPr>
      <t>人，实现脱贫人口（含监测帮扶对象）就业务工，增加家庭收入的目标</t>
    </r>
  </si>
  <si>
    <r>
      <rPr>
        <sz val="12"/>
        <rFont val="方正仿宋_GBK"/>
        <charset val="134"/>
      </rPr>
      <t>项目申报、实施过程监督、务工带动增收</t>
    </r>
  </si>
  <si>
    <r>
      <rPr>
        <sz val="12"/>
        <rFont val="方正仿宋_GBK"/>
        <charset val="134"/>
      </rPr>
      <t>以提供免费培训加生活补助的形式，增加脱贫户就业技能同时，有效激发脱贫劳动者内生动力</t>
    </r>
  </si>
  <si>
    <t>（三）公益性岗位</t>
  </si>
  <si>
    <r>
      <rPr>
        <sz val="12"/>
        <rFont val="方正仿宋_GBK"/>
        <charset val="134"/>
      </rPr>
      <t>乡村公益岗位项目</t>
    </r>
  </si>
  <si>
    <r>
      <rPr>
        <sz val="12"/>
        <rFont val="方正仿宋_GBK"/>
        <charset val="134"/>
      </rPr>
      <t>开发保洁、保安、河道巡护员、环境监督员、村部保洁员和互助岗等基层基础辅助性公益岗位</t>
    </r>
    <r>
      <rPr>
        <sz val="12"/>
        <rFont val="Times New Roman"/>
        <charset val="134"/>
      </rPr>
      <t>5000</t>
    </r>
    <r>
      <rPr>
        <sz val="12"/>
        <rFont val="方正仿宋_GBK"/>
        <charset val="134"/>
      </rPr>
      <t>个左右。</t>
    </r>
  </si>
  <si>
    <r>
      <rPr>
        <sz val="12"/>
        <rFont val="方正仿宋_GBK"/>
        <charset val="134"/>
      </rPr>
      <t>通过开发基层辅助性公益岗位和互助岗位约</t>
    </r>
    <r>
      <rPr>
        <sz val="12"/>
        <rFont val="Times New Roman"/>
        <charset val="134"/>
      </rPr>
      <t>5000</t>
    </r>
    <r>
      <rPr>
        <sz val="12"/>
        <rFont val="方正仿宋_GBK"/>
        <charset val="134"/>
      </rPr>
      <t>个，实现带动脱贫人口参与务工，增加家庭收入的目标</t>
    </r>
  </si>
  <si>
    <r>
      <rPr>
        <sz val="12"/>
        <rFont val="方正仿宋_GBK"/>
        <charset val="134"/>
      </rPr>
      <t>以提供就业岗位的形式，人均年增收</t>
    </r>
    <r>
      <rPr>
        <sz val="12"/>
        <rFont val="Times New Roman"/>
        <charset val="134"/>
      </rPr>
      <t>7200</t>
    </r>
    <r>
      <rPr>
        <sz val="12"/>
        <rFont val="方正仿宋_GBK"/>
        <charset val="134"/>
      </rPr>
      <t>元以上。增加脱贫户收入发同时，有效激发脱贫劳动者内生动力</t>
    </r>
  </si>
  <si>
    <t>四、教育项目</t>
  </si>
  <si>
    <r>
      <rPr>
        <sz val="12"/>
        <rFont val="方正仿宋_GBK"/>
        <charset val="134"/>
      </rPr>
      <t>雨露计划</t>
    </r>
  </si>
  <si>
    <r>
      <rPr>
        <sz val="12"/>
        <rFont val="方正仿宋_GBK"/>
        <charset val="134"/>
      </rPr>
      <t>县教育体育局</t>
    </r>
  </si>
  <si>
    <r>
      <rPr>
        <sz val="12"/>
        <rFont val="方正仿宋_GBK"/>
        <charset val="134"/>
      </rPr>
      <t>县教育体育局</t>
    </r>
    <r>
      <rPr>
        <sz val="12"/>
        <rFont val="Times New Roman"/>
        <charset val="134"/>
      </rPr>
      <t xml:space="preserve">
</t>
    </r>
    <r>
      <rPr>
        <sz val="12"/>
        <rFont val="方正仿宋_GBK"/>
        <charset val="134"/>
      </rPr>
      <t>刘广明</t>
    </r>
  </si>
  <si>
    <r>
      <rPr>
        <sz val="12"/>
        <rFont val="方正仿宋_GBK"/>
        <charset val="134"/>
      </rPr>
      <t>按照每学期</t>
    </r>
    <r>
      <rPr>
        <sz val="12"/>
        <rFont val="Times New Roman"/>
        <charset val="134"/>
      </rPr>
      <t>1500</t>
    </r>
    <r>
      <rPr>
        <sz val="12"/>
        <rFont val="方正仿宋_GBK"/>
        <charset val="134"/>
      </rPr>
      <t>元</t>
    </r>
    <r>
      <rPr>
        <sz val="12"/>
        <rFont val="Times New Roman"/>
        <charset val="134"/>
      </rPr>
      <t>/</t>
    </r>
    <r>
      <rPr>
        <sz val="12"/>
        <rFont val="方正仿宋_GBK"/>
        <charset val="134"/>
      </rPr>
      <t>人的标准，对符合条件的脱贫户（含监测对象）家庭子女落实中高职教育资助。</t>
    </r>
  </si>
  <si>
    <r>
      <rPr>
        <sz val="12"/>
        <rFont val="方正仿宋_GBK"/>
        <charset val="134"/>
      </rPr>
      <t>通过对脱贫户（含监测帮扶对象）家庭中职高职学生进行补助，实现减轻脱贫户（监测对象）家庭子女教育负担的目标</t>
    </r>
  </si>
  <si>
    <r>
      <rPr>
        <sz val="12"/>
        <rFont val="方正仿宋_GBK"/>
        <charset val="134"/>
      </rPr>
      <t>以教育补贴的形式，减轻脱贫户（含监测对象）家庭教育支出负担</t>
    </r>
  </si>
  <si>
    <t>五、项目管理费</t>
  </si>
  <si>
    <r>
      <rPr>
        <sz val="12"/>
        <rFont val="方正仿宋_GBK"/>
        <charset val="134"/>
      </rPr>
      <t>项目管理费</t>
    </r>
  </si>
  <si>
    <r>
      <rPr>
        <sz val="12"/>
        <rFont val="方正仿宋_GBK"/>
        <charset val="134"/>
      </rPr>
      <t>各单位</t>
    </r>
  </si>
  <si>
    <r>
      <rPr>
        <sz val="12"/>
        <rFont val="方正仿宋_GBK"/>
        <charset val="134"/>
      </rPr>
      <t>用于项目前期设计、评审、招标、监理以及验收等与项目管理相关的支出。</t>
    </r>
  </si>
  <si>
    <r>
      <rPr>
        <sz val="12"/>
        <rFont val="方正仿宋_GBK"/>
        <charset val="134"/>
      </rPr>
      <t>通过落实</t>
    </r>
    <r>
      <rPr>
        <sz val="12"/>
        <rFont val="Times New Roman"/>
        <charset val="134"/>
      </rPr>
      <t>600</t>
    </r>
    <r>
      <rPr>
        <sz val="12"/>
        <rFont val="方正仿宋_GBK"/>
        <charset val="134"/>
      </rPr>
      <t>万元衔接资金投入，实现提高项目管理规范化水平的目标</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</si>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</sst>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00_);[Red]\(0.0000\)"/>
    <numFmt numFmtId="179" formatCode="0_);[Red]\(0\)"/>
  </numFmts>
  <fonts count="36">
    <font>
      <sz val="11"/>
      <color theme="1"/>
      <name val="宋体"/>
      <charset val="134"/>
      <scheme val="minor"/>
    </font>
    <font>
      <sz val="10"/>
      <name val="宋体"/>
      <charset val="134"/>
    </font>
    <font>
      <sz val="12"/>
      <name val="方正黑体_GBK"/>
      <charset val="134"/>
    </font>
    <font>
      <sz val="12"/>
      <name val="Times New Roman"/>
      <charset val="134"/>
    </font>
    <font>
      <sz val="12"/>
      <name val="仿宋"/>
      <charset val="134"/>
    </font>
    <font>
      <sz val="24"/>
      <name val="方正小标宋_GBK"/>
      <charset val="134"/>
    </font>
    <font>
      <sz val="24"/>
      <name val="Times New Roman"/>
      <charset val="134"/>
    </font>
    <font>
      <b/>
      <sz val="12"/>
      <name val="Times New Roman"/>
      <charset val="134"/>
    </font>
    <font>
      <sz val="16"/>
      <name val="宋体"/>
      <charset val="134"/>
    </font>
    <font>
      <sz val="12"/>
      <name val="方正仿宋_GBK"/>
      <charset val="134"/>
    </font>
    <font>
      <sz val="12"/>
      <color theme="1"/>
      <name val="仿宋"/>
      <charset val="134"/>
    </font>
    <font>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sz val="11"/>
      <name val="宋体"/>
      <charset val="134"/>
    </font>
    <font>
      <sz val="12"/>
      <name val="方正仿宋_GBK"/>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protection locked="0"/>
    </xf>
    <xf numFmtId="0" fontId="0" fillId="0" borderId="0">
      <alignment vertical="center"/>
    </xf>
    <xf numFmtId="0" fontId="31" fillId="0" borderId="0">
      <protection locked="0"/>
    </xf>
    <xf numFmtId="0" fontId="32" fillId="0" borderId="0">
      <protection locked="0"/>
    </xf>
    <xf numFmtId="0" fontId="31" fillId="0" borderId="0" applyBorder="0">
      <protection locked="0"/>
    </xf>
    <xf numFmtId="0" fontId="33" fillId="0" borderId="0">
      <alignment vertical="center"/>
    </xf>
    <xf numFmtId="0" fontId="34" fillId="0" borderId="0">
      <alignment vertical="center"/>
    </xf>
    <xf numFmtId="0" fontId="0" fillId="0" borderId="0" applyBorder="0">
      <alignment vertical="center"/>
    </xf>
  </cellStyleXfs>
  <cellXfs count="7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5" fillId="0" borderId="0" xfId="49" applyNumberFormat="1" applyFont="1" applyFill="1" applyBorder="1" applyAlignment="1" applyProtection="1">
      <alignment horizontal="center" vertical="center" wrapText="1"/>
    </xf>
    <xf numFmtId="0" fontId="6" fillId="0" borderId="0" xfId="49" applyNumberFormat="1"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wrapText="1"/>
    </xf>
    <xf numFmtId="176" fontId="2" fillId="0" borderId="1" xfId="49" applyNumberFormat="1" applyFont="1" applyFill="1" applyBorder="1" applyAlignment="1" applyProtection="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176" fontId="3" fillId="0" borderId="1" xfId="49" applyNumberFormat="1" applyFont="1" applyFill="1" applyBorder="1" applyAlignment="1" applyProtection="1">
      <alignment horizontal="center" vertical="center" wrapText="1"/>
    </xf>
    <xf numFmtId="0" fontId="3" fillId="0" borderId="1" xfId="49" applyFont="1" applyFill="1" applyBorder="1" applyAlignment="1">
      <alignment horizontal="center" vertical="center" wrapText="1"/>
      <protection locked="0"/>
    </xf>
    <xf numFmtId="0" fontId="7" fillId="0" borderId="1" xfId="0" applyNumberFormat="1" applyFont="1" applyFill="1" applyBorder="1" applyAlignment="1">
      <alignment horizontal="center" vertical="center" wrapText="1"/>
    </xf>
    <xf numFmtId="0" fontId="3" fillId="0" borderId="1" xfId="51" applyFont="1" applyFill="1" applyBorder="1" applyAlignment="1" applyProtection="1">
      <alignment horizontal="center" vertical="center" wrapText="1"/>
    </xf>
    <xf numFmtId="0" fontId="8" fillId="0" borderId="0" xfId="0" applyFont="1" applyFill="1">
      <alignment vertical="center"/>
    </xf>
    <xf numFmtId="0" fontId="3"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49" fontId="3" fillId="0" borderId="1" xfId="49"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9" fillId="0" borderId="1" xfId="49" applyFont="1" applyFill="1" applyBorder="1" applyAlignment="1" applyProtection="1">
      <alignment horizontal="center" vertical="center" wrapText="1"/>
    </xf>
    <xf numFmtId="0" fontId="4" fillId="2" borderId="1" xfId="52"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49" fontId="4" fillId="2" borderId="1" xfId="49" applyNumberFormat="1" applyFont="1" applyFill="1" applyBorder="1" applyAlignment="1" applyProtection="1">
      <alignment horizontal="center" vertical="center" wrapText="1"/>
    </xf>
    <xf numFmtId="0" fontId="4" fillId="2" borderId="1" xfId="0" applyNumberFormat="1" applyFont="1" applyFill="1" applyBorder="1" applyAlignment="1">
      <alignment horizontal="center" vertical="center" wrapText="1"/>
    </xf>
    <xf numFmtId="177" fontId="4" fillId="2" borderId="1" xfId="51" applyNumberFormat="1" applyFont="1" applyFill="1" applyBorder="1" applyAlignment="1" applyProtection="1">
      <alignment horizontal="center" vertical="center" wrapText="1"/>
    </xf>
    <xf numFmtId="177" fontId="4" fillId="2" borderId="2" xfId="51" applyNumberFormat="1" applyFont="1" applyFill="1" applyBorder="1" applyAlignment="1" applyProtection="1">
      <alignment horizontal="center" vertical="center" wrapText="1"/>
    </xf>
    <xf numFmtId="0" fontId="3" fillId="0" borderId="1" xfId="5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52"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10" fillId="0" borderId="1" xfId="0" applyFont="1" applyBorder="1" applyAlignment="1">
      <alignment horizontal="center" vertical="center"/>
    </xf>
    <xf numFmtId="0" fontId="7" fillId="0" borderId="1" xfId="49"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3" fillId="0" borderId="1" xfId="50" applyNumberFormat="1" applyFont="1" applyFill="1" applyBorder="1" applyAlignment="1" applyProtection="1">
      <alignment horizontal="center" vertical="center" wrapText="1"/>
    </xf>
    <xf numFmtId="178" fontId="3" fillId="0" borderId="1" xfId="0" applyNumberFormat="1" applyFont="1" applyFill="1" applyBorder="1" applyAlignment="1">
      <alignment horizontal="center" vertical="center" wrapText="1"/>
    </xf>
    <xf numFmtId="0" fontId="3" fillId="0" borderId="1" xfId="55"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50" applyFont="1" applyFill="1" applyBorder="1" applyAlignment="1" applyProtection="1">
      <alignment horizontal="justify" vertical="center" wrapText="1"/>
    </xf>
    <xf numFmtId="177" fontId="3" fillId="0" borderId="1" xfId="51" applyNumberFormat="1" applyFont="1" applyFill="1" applyBorder="1" applyAlignment="1" applyProtection="1">
      <alignment horizontal="center" vertical="center" wrapText="1"/>
    </xf>
    <xf numFmtId="0" fontId="3" fillId="0" borderId="1" xfId="50" applyNumberFormat="1" applyFont="1" applyFill="1" applyBorder="1" applyAlignment="1" applyProtection="1">
      <alignment horizontal="justify" vertical="center" wrapText="1"/>
    </xf>
    <xf numFmtId="0" fontId="3" fillId="0" borderId="1" xfId="53"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3" fillId="0" borderId="1" xfId="52" applyFont="1" applyFill="1" applyBorder="1" applyAlignment="1" applyProtection="1">
      <alignment horizontal="center" vertical="center" wrapText="1"/>
    </xf>
    <xf numFmtId="57"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vertical="center" wrapText="1"/>
    </xf>
    <xf numFmtId="179" fontId="3" fillId="0" borderId="1" xfId="54" applyNumberFormat="1" applyFont="1" applyFill="1" applyBorder="1" applyAlignment="1" applyProtection="1">
      <alignment horizontal="justify" vertical="center" wrapTex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51" applyNumberFormat="1" applyFont="1" applyFill="1" applyBorder="1" applyAlignment="1" applyProtection="1">
      <alignment horizontal="center" vertical="center" wrapText="1"/>
    </xf>
    <xf numFmtId="177" fontId="3" fillId="0" borderId="2" xfId="51" applyNumberFormat="1" applyFont="1" applyFill="1" applyBorder="1" applyAlignment="1" applyProtection="1">
      <alignment horizontal="center" vertical="center" wrapText="1"/>
    </xf>
    <xf numFmtId="0" fontId="3" fillId="0" borderId="1" xfId="56"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protection locked="0"/>
    </xf>
    <xf numFmtId="0" fontId="3" fillId="0" borderId="5" xfId="49" applyFont="1" applyFill="1" applyBorder="1" applyAlignment="1" applyProtection="1">
      <alignment horizontal="center" vertical="center" wrapText="1"/>
    </xf>
    <xf numFmtId="49" fontId="3" fillId="0" borderId="1" xfId="51"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7" xfId="50"/>
    <cellStyle name="常规 2 13" xfId="51"/>
    <cellStyle name="常规 2" xfId="52"/>
    <cellStyle name="常规 3" xfId="53"/>
    <cellStyle name="常规_Sheet1" xfId="54"/>
    <cellStyle name="常规 8" xfId="55"/>
    <cellStyle name="常规 10 2 2 2" xfId="56"/>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1"/>
  <sheetViews>
    <sheetView tabSelected="1" workbookViewId="0">
      <pane ySplit="3" topLeftCell="A6" activePane="bottomLeft" state="frozen"/>
      <selection/>
      <selection pane="bottomLeft" activeCell="D11" sqref="D11"/>
    </sheetView>
  </sheetViews>
  <sheetFormatPr defaultColWidth="9.64166666666667" defaultRowHeight="15.75"/>
  <cols>
    <col min="1" max="1" width="15.125" style="5" customWidth="1"/>
    <col min="2" max="2" width="19.875" style="5" customWidth="1"/>
    <col min="3" max="3" width="6.625" style="5" customWidth="1"/>
    <col min="4" max="4" width="11.125" style="5" customWidth="1"/>
    <col min="5" max="5" width="18.3833333333333" style="5" customWidth="1"/>
    <col min="6" max="6" width="13.4666666666667" style="5" customWidth="1"/>
    <col min="7" max="7" width="41.6666666666667" style="5" customWidth="1"/>
    <col min="8" max="8" width="17.9083333333333" style="5" customWidth="1"/>
    <col min="9" max="9" width="12.5" style="6" customWidth="1"/>
    <col min="10" max="10" width="40.275" style="5" customWidth="1"/>
    <col min="11" max="11" width="11.6583333333333" style="5" customWidth="1"/>
    <col min="12" max="12" width="26.1083333333333" style="5" customWidth="1"/>
    <col min="13" max="13" width="17.2166666666667" style="4" customWidth="1"/>
    <col min="14" max="16384" width="9.64166666666667" style="4"/>
  </cols>
  <sheetData>
    <row r="1" s="1" customFormat="1" ht="39" customHeight="1" spans="1:13">
      <c r="A1" s="7" t="s">
        <v>0</v>
      </c>
      <c r="B1" s="7"/>
      <c r="C1" s="7"/>
      <c r="D1" s="7"/>
      <c r="E1" s="7"/>
      <c r="F1" s="7"/>
      <c r="G1" s="7"/>
      <c r="H1" s="7"/>
      <c r="I1" s="8"/>
      <c r="J1" s="7"/>
      <c r="K1" s="7"/>
      <c r="L1" s="7"/>
    </row>
    <row r="2" s="2" customFormat="1" ht="40" customHeight="1" spans="1:13">
      <c r="A2" s="9" t="s">
        <v>1</v>
      </c>
      <c r="B2" s="10" t="s">
        <v>2</v>
      </c>
      <c r="C2" s="9" t="s">
        <v>3</v>
      </c>
      <c r="D2" s="10" t="s">
        <v>4</v>
      </c>
      <c r="E2" s="10" t="s">
        <v>5</v>
      </c>
      <c r="F2" s="9" t="s">
        <v>6</v>
      </c>
      <c r="G2" s="9" t="s">
        <v>7</v>
      </c>
      <c r="H2" s="11" t="s">
        <v>8</v>
      </c>
      <c r="I2" s="12" t="s">
        <v>9</v>
      </c>
      <c r="J2" s="12" t="s">
        <v>10</v>
      </c>
      <c r="K2" s="13" t="s">
        <v>11</v>
      </c>
      <c r="L2" s="13" t="s">
        <v>12</v>
      </c>
    </row>
    <row r="3" s="2" customFormat="1" ht="36" customHeight="1" spans="1:13">
      <c r="A3" s="9"/>
      <c r="B3" s="10"/>
      <c r="C3" s="9"/>
      <c r="D3" s="10"/>
      <c r="E3" s="10"/>
      <c r="F3" s="9"/>
      <c r="G3" s="9"/>
      <c r="H3" s="11"/>
      <c r="I3" s="14"/>
      <c r="J3" s="12"/>
      <c r="K3" s="13"/>
      <c r="L3" s="13"/>
    </row>
    <row r="4" s="3" customFormat="1" ht="29" customHeight="1" spans="1:13">
      <c r="A4" s="9" t="s">
        <v>13</v>
      </c>
      <c r="B4" s="15"/>
      <c r="C4" s="15"/>
      <c r="D4" s="16"/>
      <c r="E4" s="16"/>
      <c r="F4" s="17"/>
      <c r="G4" s="14"/>
      <c r="H4" s="14"/>
      <c r="I4" s="18">
        <f>SUM(I5,I63,I110,I118,I120)</f>
        <v>63425.112</v>
      </c>
      <c r="J4" s="14"/>
      <c r="K4" s="19"/>
      <c r="L4" s="19"/>
      <c r="M4" s="20"/>
    </row>
    <row r="5" s="3" customFormat="1" ht="30" customHeight="1" spans="1:13">
      <c r="A5" s="9" t="s">
        <v>14</v>
      </c>
      <c r="B5" s="21"/>
      <c r="C5" s="21"/>
      <c r="D5" s="21"/>
      <c r="E5" s="21"/>
      <c r="F5" s="21"/>
      <c r="G5" s="21"/>
      <c r="H5" s="22"/>
      <c r="I5" s="18">
        <f>SUM(I6,I8,I13,I23,I54,I57)</f>
        <v>30160.6275</v>
      </c>
      <c r="J5" s="21"/>
      <c r="K5" s="21"/>
      <c r="L5" s="21"/>
    </row>
    <row r="6" s="3" customFormat="1" ht="30" customHeight="1" spans="1:13">
      <c r="A6" s="9" t="s">
        <v>15</v>
      </c>
      <c r="B6" s="21"/>
      <c r="C6" s="21"/>
      <c r="D6" s="21"/>
      <c r="E6" s="21"/>
      <c r="F6" s="21"/>
      <c r="G6" s="21"/>
      <c r="H6" s="21"/>
      <c r="I6" s="18">
        <f>I7</f>
        <v>1824.7775</v>
      </c>
      <c r="J6" s="21"/>
      <c r="K6" s="21"/>
      <c r="L6" s="21"/>
    </row>
    <row r="7" s="3" customFormat="1" ht="61" customHeight="1" spans="1:13">
      <c r="A7" s="21"/>
      <c r="B7" s="15" t="s">
        <v>16</v>
      </c>
      <c r="C7" s="21" t="s">
        <v>17</v>
      </c>
      <c r="D7" s="21" t="s">
        <v>18</v>
      </c>
      <c r="E7" s="21" t="s">
        <v>19</v>
      </c>
      <c r="F7" s="21" t="s">
        <v>20</v>
      </c>
      <c r="G7" s="21" t="s">
        <v>21</v>
      </c>
      <c r="H7" s="23" t="s">
        <v>22</v>
      </c>
      <c r="I7" s="24">
        <v>1824.7775</v>
      </c>
      <c r="J7" s="21" t="s">
        <v>23</v>
      </c>
      <c r="K7" s="21" t="s">
        <v>24</v>
      </c>
      <c r="L7" s="21" t="s">
        <v>25</v>
      </c>
    </row>
    <row r="8" s="3" customFormat="1" ht="45" customHeight="1" spans="1:13">
      <c r="A8" s="9" t="s">
        <v>26</v>
      </c>
      <c r="B8" s="21"/>
      <c r="C8" s="21"/>
      <c r="D8" s="21"/>
      <c r="E8" s="21"/>
      <c r="F8" s="21"/>
      <c r="G8" s="21"/>
      <c r="H8" s="21"/>
      <c r="I8" s="18">
        <f>SUM(I9:I12)</f>
        <v>24360</v>
      </c>
      <c r="J8" s="21"/>
      <c r="K8" s="21"/>
      <c r="L8" s="21"/>
    </row>
    <row r="9" s="4" customFormat="1" ht="47" customHeight="1" spans="1:13">
      <c r="A9" s="9"/>
      <c r="B9" s="15" t="s">
        <v>27</v>
      </c>
      <c r="C9" s="15" t="s">
        <v>17</v>
      </c>
      <c r="D9" s="23" t="s">
        <v>18</v>
      </c>
      <c r="E9" s="16" t="s">
        <v>28</v>
      </c>
      <c r="F9" s="17" t="s">
        <v>29</v>
      </c>
      <c r="G9" s="15" t="s">
        <v>30</v>
      </c>
      <c r="H9" s="23" t="s">
        <v>31</v>
      </c>
      <c r="I9" s="24">
        <v>9000</v>
      </c>
      <c r="J9" s="14" t="s">
        <v>32</v>
      </c>
      <c r="K9" s="14" t="s">
        <v>33</v>
      </c>
      <c r="L9" s="14" t="s">
        <v>34</v>
      </c>
    </row>
    <row r="10" s="4" customFormat="1" ht="47" customHeight="1" spans="1:13">
      <c r="A10" s="9"/>
      <c r="B10" s="15" t="s">
        <v>35</v>
      </c>
      <c r="C10" s="15" t="s">
        <v>17</v>
      </c>
      <c r="D10" s="23" t="s">
        <v>18</v>
      </c>
      <c r="E10" s="16" t="s">
        <v>36</v>
      </c>
      <c r="F10" s="17" t="s">
        <v>37</v>
      </c>
      <c r="G10" s="15" t="s">
        <v>38</v>
      </c>
      <c r="H10" s="23" t="s">
        <v>39</v>
      </c>
      <c r="I10" s="24">
        <v>7000</v>
      </c>
      <c r="J10" s="14" t="s">
        <v>40</v>
      </c>
      <c r="K10" s="14" t="s">
        <v>33</v>
      </c>
      <c r="L10" s="19" t="s">
        <v>41</v>
      </c>
    </row>
    <row r="11" s="4" customFormat="1" ht="47" customHeight="1" spans="1:13">
      <c r="A11" s="9"/>
      <c r="B11" s="25" t="s">
        <v>42</v>
      </c>
      <c r="C11" s="15" t="s">
        <v>17</v>
      </c>
      <c r="D11" s="23" t="s">
        <v>18</v>
      </c>
      <c r="E11" s="16" t="s">
        <v>43</v>
      </c>
      <c r="F11" s="17" t="s">
        <v>44</v>
      </c>
      <c r="G11" s="15" t="s">
        <v>45</v>
      </c>
      <c r="H11" s="23" t="s">
        <v>46</v>
      </c>
      <c r="I11" s="24">
        <v>8000</v>
      </c>
      <c r="J11" s="14" t="s">
        <v>47</v>
      </c>
      <c r="K11" s="14" t="s">
        <v>33</v>
      </c>
      <c r="L11" s="19" t="s">
        <v>48</v>
      </c>
    </row>
    <row r="12" s="4" customFormat="1" ht="47" customHeight="1" spans="1:13">
      <c r="A12" s="9"/>
      <c r="B12" s="26" t="s">
        <v>49</v>
      </c>
      <c r="C12" s="27" t="s">
        <v>50</v>
      </c>
      <c r="D12" s="28" t="s">
        <v>51</v>
      </c>
      <c r="E12" s="27" t="s">
        <v>52</v>
      </c>
      <c r="F12" s="27" t="s">
        <v>53</v>
      </c>
      <c r="G12" s="27" t="s">
        <v>54</v>
      </c>
      <c r="H12" s="27" t="s">
        <v>55</v>
      </c>
      <c r="I12" s="29">
        <v>360</v>
      </c>
      <c r="J12" s="27" t="s">
        <v>56</v>
      </c>
      <c r="K12" s="30" t="s">
        <v>57</v>
      </c>
      <c r="L12" s="31" t="s">
        <v>58</v>
      </c>
    </row>
    <row r="13" s="4" customFormat="1" ht="47" customHeight="1" spans="1:13">
      <c r="A13" s="9" t="s">
        <v>59</v>
      </c>
      <c r="B13" s="21"/>
      <c r="C13" s="21"/>
      <c r="D13" s="21"/>
      <c r="E13" s="21"/>
      <c r="F13" s="21"/>
      <c r="G13" s="21"/>
      <c r="H13" s="21"/>
      <c r="I13" s="18">
        <f>SUM(I14:I22)</f>
        <v>450</v>
      </c>
      <c r="J13" s="21"/>
      <c r="K13" s="21"/>
      <c r="L13" s="21"/>
    </row>
    <row r="14" s="3" customFormat="1" ht="90" customHeight="1" spans="1:13">
      <c r="A14" s="21"/>
      <c r="B14" s="21" t="s">
        <v>60</v>
      </c>
      <c r="C14" s="21" t="s">
        <v>17</v>
      </c>
      <c r="D14" s="21" t="s">
        <v>18</v>
      </c>
      <c r="E14" s="23" t="s">
        <v>61</v>
      </c>
      <c r="F14" s="21" t="s">
        <v>62</v>
      </c>
      <c r="G14" s="21" t="s">
        <v>63</v>
      </c>
      <c r="H14" s="32" t="s">
        <v>64</v>
      </c>
      <c r="I14" s="21">
        <v>50</v>
      </c>
      <c r="J14" s="21" t="s">
        <v>65</v>
      </c>
      <c r="K14" s="21" t="s">
        <v>66</v>
      </c>
      <c r="L14" s="21" t="s">
        <v>67</v>
      </c>
    </row>
    <row r="15" s="3" customFormat="1" ht="55" customHeight="1" spans="1:13">
      <c r="A15" s="21"/>
      <c r="B15" s="21" t="s">
        <v>68</v>
      </c>
      <c r="C15" s="21" t="s">
        <v>17</v>
      </c>
      <c r="D15" s="21" t="s">
        <v>18</v>
      </c>
      <c r="E15" s="23" t="s">
        <v>61</v>
      </c>
      <c r="F15" s="21" t="s">
        <v>62</v>
      </c>
      <c r="G15" s="21" t="s">
        <v>69</v>
      </c>
      <c r="H15" s="32" t="s">
        <v>64</v>
      </c>
      <c r="I15" s="21">
        <v>50</v>
      </c>
      <c r="J15" s="21" t="s">
        <v>70</v>
      </c>
      <c r="K15" s="21" t="s">
        <v>66</v>
      </c>
      <c r="L15" s="21" t="s">
        <v>71</v>
      </c>
    </row>
    <row r="16" s="3" customFormat="1" ht="55" customHeight="1" spans="1:13">
      <c r="A16" s="21"/>
      <c r="B16" s="21" t="s">
        <v>72</v>
      </c>
      <c r="C16" s="21" t="s">
        <v>17</v>
      </c>
      <c r="D16" s="21" t="s">
        <v>18</v>
      </c>
      <c r="E16" s="21" t="s">
        <v>73</v>
      </c>
      <c r="F16" s="21" t="s">
        <v>74</v>
      </c>
      <c r="G16" s="21" t="s">
        <v>75</v>
      </c>
      <c r="H16" s="21" t="s">
        <v>76</v>
      </c>
      <c r="I16" s="21">
        <v>50</v>
      </c>
      <c r="J16" s="21" t="s">
        <v>77</v>
      </c>
      <c r="K16" s="21" t="s">
        <v>78</v>
      </c>
      <c r="L16" s="21" t="s">
        <v>79</v>
      </c>
    </row>
    <row r="17" s="3" customFormat="1" ht="61" customHeight="1" spans="1:12">
      <c r="A17" s="21"/>
      <c r="B17" s="21" t="s">
        <v>80</v>
      </c>
      <c r="C17" s="21" t="s">
        <v>17</v>
      </c>
      <c r="D17" s="21" t="s">
        <v>18</v>
      </c>
      <c r="E17" s="21" t="s">
        <v>73</v>
      </c>
      <c r="F17" s="21" t="s">
        <v>74</v>
      </c>
      <c r="G17" s="21" t="s">
        <v>81</v>
      </c>
      <c r="H17" s="21" t="s">
        <v>76</v>
      </c>
      <c r="I17" s="21">
        <v>50</v>
      </c>
      <c r="J17" s="21" t="s">
        <v>77</v>
      </c>
      <c r="K17" s="21" t="s">
        <v>78</v>
      </c>
      <c r="L17" s="21" t="s">
        <v>82</v>
      </c>
    </row>
    <row r="18" s="3" customFormat="1" ht="73" customHeight="1" spans="1:12">
      <c r="A18" s="21"/>
      <c r="B18" s="21" t="s">
        <v>83</v>
      </c>
      <c r="C18" s="21" t="s">
        <v>17</v>
      </c>
      <c r="D18" s="21" t="s">
        <v>18</v>
      </c>
      <c r="E18" s="21" t="s">
        <v>84</v>
      </c>
      <c r="F18" s="21" t="s">
        <v>85</v>
      </c>
      <c r="G18" s="21" t="s">
        <v>86</v>
      </c>
      <c r="H18" s="21" t="s">
        <v>87</v>
      </c>
      <c r="I18" s="21">
        <v>50</v>
      </c>
      <c r="J18" s="21" t="s">
        <v>88</v>
      </c>
      <c r="K18" s="21" t="s">
        <v>89</v>
      </c>
      <c r="L18" s="21" t="s">
        <v>90</v>
      </c>
    </row>
    <row r="19" s="3" customFormat="1" ht="76" customHeight="1" spans="1:12">
      <c r="A19" s="21"/>
      <c r="B19" s="32" t="s">
        <v>91</v>
      </c>
      <c r="C19" s="32" t="s">
        <v>17</v>
      </c>
      <c r="D19" s="32" t="s">
        <v>18</v>
      </c>
      <c r="E19" s="32" t="s">
        <v>92</v>
      </c>
      <c r="F19" s="32" t="s">
        <v>93</v>
      </c>
      <c r="G19" s="32" t="s">
        <v>94</v>
      </c>
      <c r="H19" s="32" t="s">
        <v>64</v>
      </c>
      <c r="I19" s="14">
        <v>50</v>
      </c>
      <c r="J19" s="32" t="s">
        <v>95</v>
      </c>
      <c r="K19" s="32" t="s">
        <v>96</v>
      </c>
      <c r="L19" s="32" t="s">
        <v>97</v>
      </c>
    </row>
    <row r="20" s="3" customFormat="1" ht="62" customHeight="1" spans="1:12">
      <c r="A20" s="21"/>
      <c r="B20" s="33" t="s">
        <v>98</v>
      </c>
      <c r="C20" s="33" t="s">
        <v>50</v>
      </c>
      <c r="D20" s="33" t="s">
        <v>51</v>
      </c>
      <c r="E20" s="27" t="s">
        <v>99</v>
      </c>
      <c r="F20" s="34" t="s">
        <v>100</v>
      </c>
      <c r="G20" s="35" t="s">
        <v>101</v>
      </c>
      <c r="H20" s="36" t="s">
        <v>102</v>
      </c>
      <c r="I20" s="37">
        <v>50</v>
      </c>
      <c r="J20" s="38" t="s">
        <v>103</v>
      </c>
      <c r="K20" s="38" t="s">
        <v>104</v>
      </c>
      <c r="L20" s="38" t="s">
        <v>105</v>
      </c>
    </row>
    <row r="21" s="3" customFormat="1" ht="62" customHeight="1" spans="1:12">
      <c r="A21" s="21"/>
      <c r="B21" s="33" t="s">
        <v>106</v>
      </c>
      <c r="C21" s="33" t="s">
        <v>50</v>
      </c>
      <c r="D21" s="33" t="s">
        <v>51</v>
      </c>
      <c r="E21" s="27" t="s">
        <v>99</v>
      </c>
      <c r="F21" s="34" t="s">
        <v>100</v>
      </c>
      <c r="G21" s="35" t="s">
        <v>107</v>
      </c>
      <c r="H21" s="36" t="s">
        <v>102</v>
      </c>
      <c r="I21" s="39">
        <v>50</v>
      </c>
      <c r="J21" s="35" t="s">
        <v>108</v>
      </c>
      <c r="K21" s="33" t="s">
        <v>109</v>
      </c>
      <c r="L21" s="33" t="s">
        <v>110</v>
      </c>
    </row>
    <row r="22" s="3" customFormat="1" ht="62" customHeight="1" spans="1:12">
      <c r="A22" s="21"/>
      <c r="B22" s="33" t="s">
        <v>111</v>
      </c>
      <c r="C22" s="33" t="s">
        <v>50</v>
      </c>
      <c r="D22" s="28" t="s">
        <v>51</v>
      </c>
      <c r="E22" s="33" t="s">
        <v>52</v>
      </c>
      <c r="F22" s="33" t="s">
        <v>53</v>
      </c>
      <c r="G22" s="33" t="s">
        <v>112</v>
      </c>
      <c r="H22" s="33" t="s">
        <v>102</v>
      </c>
      <c r="I22" s="39">
        <v>50</v>
      </c>
      <c r="J22" s="35" t="s">
        <v>108</v>
      </c>
      <c r="K22" s="33" t="s">
        <v>109</v>
      </c>
      <c r="L22" s="33" t="s">
        <v>110</v>
      </c>
    </row>
    <row r="23" s="3" customFormat="1" ht="59" customHeight="1" spans="1:12">
      <c r="A23" s="9" t="s">
        <v>113</v>
      </c>
      <c r="B23" s="21"/>
      <c r="C23" s="21"/>
      <c r="D23" s="21"/>
      <c r="E23" s="21"/>
      <c r="F23" s="21"/>
      <c r="G23" s="21"/>
      <c r="H23" s="14"/>
      <c r="I23" s="40">
        <f>SUM(I24:I53)</f>
        <v>1178.85</v>
      </c>
      <c r="J23" s="21"/>
      <c r="K23" s="21"/>
      <c r="L23" s="21"/>
    </row>
    <row r="24" s="4" customFormat="1" ht="60" customHeight="1" spans="1:12">
      <c r="A24" s="41"/>
      <c r="B24" s="21" t="s">
        <v>114</v>
      </c>
      <c r="C24" s="21" t="s">
        <v>17</v>
      </c>
      <c r="D24" s="21" t="s">
        <v>18</v>
      </c>
      <c r="E24" s="21" t="s">
        <v>115</v>
      </c>
      <c r="F24" s="21" t="s">
        <v>116</v>
      </c>
      <c r="G24" s="21" t="s">
        <v>117</v>
      </c>
      <c r="H24" s="42" t="s">
        <v>64</v>
      </c>
      <c r="I24" s="43">
        <v>28.6</v>
      </c>
      <c r="J24" s="44" t="s">
        <v>118</v>
      </c>
      <c r="K24" s="45" t="s">
        <v>33</v>
      </c>
      <c r="L24" s="45" t="s">
        <v>119</v>
      </c>
    </row>
    <row r="25" s="4" customFormat="1" ht="60" customHeight="1" spans="1:12">
      <c r="A25" s="41"/>
      <c r="B25" s="21" t="s">
        <v>120</v>
      </c>
      <c r="C25" s="21" t="s">
        <v>17</v>
      </c>
      <c r="D25" s="21" t="s">
        <v>18</v>
      </c>
      <c r="E25" s="21" t="s">
        <v>115</v>
      </c>
      <c r="F25" s="21" t="s">
        <v>116</v>
      </c>
      <c r="G25" s="21" t="s">
        <v>117</v>
      </c>
      <c r="H25" s="42" t="s">
        <v>64</v>
      </c>
      <c r="I25" s="43">
        <v>28</v>
      </c>
      <c r="J25" s="44" t="s">
        <v>118</v>
      </c>
      <c r="K25" s="45" t="s">
        <v>33</v>
      </c>
      <c r="L25" s="45" t="s">
        <v>119</v>
      </c>
    </row>
    <row r="26" s="4" customFormat="1" ht="60" customHeight="1" spans="1:12">
      <c r="A26" s="41"/>
      <c r="B26" s="21" t="s">
        <v>121</v>
      </c>
      <c r="C26" s="21" t="s">
        <v>17</v>
      </c>
      <c r="D26" s="21" t="s">
        <v>18</v>
      </c>
      <c r="E26" s="21" t="s">
        <v>115</v>
      </c>
      <c r="F26" s="21" t="s">
        <v>116</v>
      </c>
      <c r="G26" s="21" t="s">
        <v>117</v>
      </c>
      <c r="H26" s="42" t="s">
        <v>64</v>
      </c>
      <c r="I26" s="43">
        <v>29</v>
      </c>
      <c r="J26" s="44" t="s">
        <v>118</v>
      </c>
      <c r="K26" s="45" t="s">
        <v>33</v>
      </c>
      <c r="L26" s="45" t="s">
        <v>119</v>
      </c>
    </row>
    <row r="27" s="4" customFormat="1" ht="60" customHeight="1" spans="1:12">
      <c r="A27" s="41"/>
      <c r="B27" s="21" t="s">
        <v>122</v>
      </c>
      <c r="C27" s="21" t="s">
        <v>17</v>
      </c>
      <c r="D27" s="21" t="s">
        <v>18</v>
      </c>
      <c r="E27" s="21" t="s">
        <v>115</v>
      </c>
      <c r="F27" s="21" t="s">
        <v>116</v>
      </c>
      <c r="G27" s="21" t="s">
        <v>117</v>
      </c>
      <c r="H27" s="42" t="s">
        <v>64</v>
      </c>
      <c r="I27" s="43">
        <v>28.6</v>
      </c>
      <c r="J27" s="44" t="s">
        <v>118</v>
      </c>
      <c r="K27" s="45" t="s">
        <v>33</v>
      </c>
      <c r="L27" s="45" t="s">
        <v>119</v>
      </c>
    </row>
    <row r="28" s="4" customFormat="1" ht="60" customHeight="1" spans="1:12">
      <c r="A28" s="41"/>
      <c r="B28" s="21" t="s">
        <v>123</v>
      </c>
      <c r="C28" s="21" t="s">
        <v>124</v>
      </c>
      <c r="D28" s="21" t="s">
        <v>18</v>
      </c>
      <c r="E28" s="21" t="s">
        <v>125</v>
      </c>
      <c r="F28" s="21" t="s">
        <v>126</v>
      </c>
      <c r="G28" s="21" t="s">
        <v>127</v>
      </c>
      <c r="H28" s="21" t="s">
        <v>64</v>
      </c>
      <c r="I28" s="21">
        <v>50</v>
      </c>
      <c r="J28" s="21" t="s">
        <v>128</v>
      </c>
      <c r="K28" s="21" t="s">
        <v>33</v>
      </c>
      <c r="L28" s="21" t="s">
        <v>129</v>
      </c>
    </row>
    <row r="29" s="4" customFormat="1" ht="60" customHeight="1" spans="1:12">
      <c r="A29" s="41"/>
      <c r="B29" s="21" t="s">
        <v>130</v>
      </c>
      <c r="C29" s="21" t="s">
        <v>17</v>
      </c>
      <c r="D29" s="21" t="s">
        <v>18</v>
      </c>
      <c r="E29" s="21" t="s">
        <v>73</v>
      </c>
      <c r="F29" s="21" t="s">
        <v>74</v>
      </c>
      <c r="G29" s="21" t="s">
        <v>131</v>
      </c>
      <c r="H29" s="21" t="s">
        <v>76</v>
      </c>
      <c r="I29" s="21">
        <v>50</v>
      </c>
      <c r="J29" s="21" t="s">
        <v>132</v>
      </c>
      <c r="K29" s="21" t="s">
        <v>78</v>
      </c>
      <c r="L29" s="21" t="s">
        <v>79</v>
      </c>
    </row>
    <row r="30" s="4" customFormat="1" ht="60" customHeight="1" spans="1:12">
      <c r="A30" s="41"/>
      <c r="B30" s="21" t="s">
        <v>133</v>
      </c>
      <c r="C30" s="21" t="s">
        <v>17</v>
      </c>
      <c r="D30" s="21" t="s">
        <v>18</v>
      </c>
      <c r="E30" s="21" t="s">
        <v>73</v>
      </c>
      <c r="F30" s="21" t="s">
        <v>74</v>
      </c>
      <c r="G30" s="21" t="s">
        <v>75</v>
      </c>
      <c r="H30" s="21" t="s">
        <v>76</v>
      </c>
      <c r="I30" s="21">
        <v>50</v>
      </c>
      <c r="J30" s="21" t="s">
        <v>134</v>
      </c>
      <c r="K30" s="21" t="s">
        <v>78</v>
      </c>
      <c r="L30" s="21" t="s">
        <v>79</v>
      </c>
    </row>
    <row r="31" s="4" customFormat="1" ht="60" customHeight="1" spans="1:12">
      <c r="A31" s="41"/>
      <c r="B31" s="21" t="s">
        <v>135</v>
      </c>
      <c r="C31" s="21" t="s">
        <v>17</v>
      </c>
      <c r="D31" s="21" t="s">
        <v>18</v>
      </c>
      <c r="E31" s="21" t="s">
        <v>136</v>
      </c>
      <c r="F31" s="21" t="s">
        <v>137</v>
      </c>
      <c r="G31" s="21" t="s">
        <v>138</v>
      </c>
      <c r="H31" s="23" t="s">
        <v>64</v>
      </c>
      <c r="I31" s="21">
        <v>50</v>
      </c>
      <c r="J31" s="46" t="s">
        <v>139</v>
      </c>
      <c r="K31" s="21" t="s">
        <v>33</v>
      </c>
      <c r="L31" s="47" t="s">
        <v>140</v>
      </c>
    </row>
    <row r="32" s="4" customFormat="1" ht="105" customHeight="1" spans="1:12">
      <c r="A32" s="41"/>
      <c r="B32" s="32" t="s">
        <v>141</v>
      </c>
      <c r="C32" s="32" t="s">
        <v>17</v>
      </c>
      <c r="D32" s="32" t="s">
        <v>18</v>
      </c>
      <c r="E32" s="32" t="s">
        <v>92</v>
      </c>
      <c r="F32" s="21" t="s">
        <v>93</v>
      </c>
      <c r="G32" s="21" t="s">
        <v>142</v>
      </c>
      <c r="H32" s="21" t="s">
        <v>143</v>
      </c>
      <c r="I32" s="14">
        <v>50</v>
      </c>
      <c r="J32" s="21" t="s">
        <v>144</v>
      </c>
      <c r="K32" s="48" t="s">
        <v>66</v>
      </c>
      <c r="L32" s="49" t="s">
        <v>145</v>
      </c>
    </row>
    <row r="33" s="4" customFormat="1" ht="60" customHeight="1" spans="1:12">
      <c r="A33" s="9"/>
      <c r="B33" s="32" t="s">
        <v>146</v>
      </c>
      <c r="C33" s="32" t="s">
        <v>17</v>
      </c>
      <c r="D33" s="32" t="s">
        <v>18</v>
      </c>
      <c r="E33" s="32" t="s">
        <v>92</v>
      </c>
      <c r="F33" s="21" t="s">
        <v>93</v>
      </c>
      <c r="G33" s="21" t="s">
        <v>147</v>
      </c>
      <c r="H33" s="21" t="s">
        <v>22</v>
      </c>
      <c r="I33" s="14">
        <v>40</v>
      </c>
      <c r="J33" s="21" t="s">
        <v>95</v>
      </c>
      <c r="K33" s="48" t="s">
        <v>66</v>
      </c>
      <c r="L33" s="49" t="s">
        <v>145</v>
      </c>
    </row>
    <row r="34" s="4" customFormat="1" ht="60" customHeight="1" spans="1:12">
      <c r="A34" s="9"/>
      <c r="B34" s="48" t="s">
        <v>148</v>
      </c>
      <c r="C34" s="48" t="s">
        <v>17</v>
      </c>
      <c r="D34" s="48" t="s">
        <v>18</v>
      </c>
      <c r="E34" s="32" t="s">
        <v>149</v>
      </c>
      <c r="F34" s="48" t="s">
        <v>150</v>
      </c>
      <c r="G34" s="48" t="s">
        <v>151</v>
      </c>
      <c r="H34" s="48" t="s">
        <v>22</v>
      </c>
      <c r="I34" s="14">
        <v>50</v>
      </c>
      <c r="J34" s="48" t="s">
        <v>151</v>
      </c>
      <c r="K34" s="48" t="s">
        <v>96</v>
      </c>
      <c r="L34" s="48" t="s">
        <v>152</v>
      </c>
    </row>
    <row r="35" s="4" customFormat="1" ht="89" customHeight="1" spans="1:12">
      <c r="A35" s="9"/>
      <c r="B35" s="48" t="s">
        <v>153</v>
      </c>
      <c r="C35" s="48" t="s">
        <v>17</v>
      </c>
      <c r="D35" s="48" t="s">
        <v>18</v>
      </c>
      <c r="E35" s="32" t="s">
        <v>149</v>
      </c>
      <c r="F35" s="48" t="s">
        <v>150</v>
      </c>
      <c r="G35" s="48" t="s">
        <v>154</v>
      </c>
      <c r="H35" s="48" t="s">
        <v>22</v>
      </c>
      <c r="I35" s="14">
        <v>50</v>
      </c>
      <c r="J35" s="48" t="s">
        <v>155</v>
      </c>
      <c r="K35" s="48" t="s">
        <v>33</v>
      </c>
      <c r="L35" s="48" t="s">
        <v>156</v>
      </c>
    </row>
    <row r="36" s="4" customFormat="1" ht="32" customHeight="1" spans="1:12">
      <c r="A36" s="9"/>
      <c r="B36" s="50" t="s">
        <v>157</v>
      </c>
      <c r="C36" s="21" t="s">
        <v>17</v>
      </c>
      <c r="D36" s="23" t="s">
        <v>18</v>
      </c>
      <c r="E36" s="21" t="s">
        <v>158</v>
      </c>
      <c r="F36" s="21" t="s">
        <v>159</v>
      </c>
      <c r="G36" s="50" t="s">
        <v>160</v>
      </c>
      <c r="H36" s="23" t="s">
        <v>64</v>
      </c>
      <c r="I36" s="21">
        <v>59</v>
      </c>
      <c r="J36" s="48" t="s">
        <v>161</v>
      </c>
      <c r="K36" s="21" t="s">
        <v>66</v>
      </c>
      <c r="L36" s="50" t="s">
        <v>145</v>
      </c>
    </row>
    <row r="37" s="4" customFormat="1" ht="32" customHeight="1" spans="1:12">
      <c r="A37" s="9"/>
      <c r="B37" s="21" t="s">
        <v>162</v>
      </c>
      <c r="C37" s="21" t="s">
        <v>17</v>
      </c>
      <c r="D37" s="21" t="s">
        <v>18</v>
      </c>
      <c r="E37" s="21" t="s">
        <v>163</v>
      </c>
      <c r="F37" s="32" t="s">
        <v>164</v>
      </c>
      <c r="G37" s="21" t="s">
        <v>165</v>
      </c>
      <c r="H37" s="21" t="s">
        <v>64</v>
      </c>
      <c r="I37" s="21">
        <v>35</v>
      </c>
      <c r="J37" s="21" t="s">
        <v>166</v>
      </c>
      <c r="K37" s="23" t="s">
        <v>96</v>
      </c>
      <c r="L37" s="50" t="s">
        <v>167</v>
      </c>
    </row>
    <row r="38" s="4" customFormat="1" ht="32" customHeight="1" spans="1:12">
      <c r="A38" s="9"/>
      <c r="B38" s="21" t="s">
        <v>168</v>
      </c>
      <c r="C38" s="21" t="s">
        <v>17</v>
      </c>
      <c r="D38" s="23" t="s">
        <v>18</v>
      </c>
      <c r="E38" s="24" t="s">
        <v>136</v>
      </c>
      <c r="F38" s="21" t="s">
        <v>137</v>
      </c>
      <c r="G38" s="21" t="s">
        <v>169</v>
      </c>
      <c r="H38" s="21" t="s">
        <v>64</v>
      </c>
      <c r="I38" s="21">
        <v>20</v>
      </c>
      <c r="J38" s="21" t="s">
        <v>170</v>
      </c>
      <c r="K38" s="21" t="s">
        <v>66</v>
      </c>
      <c r="L38" s="21" t="s">
        <v>171</v>
      </c>
    </row>
    <row r="39" s="4" customFormat="1" ht="32" customHeight="1" spans="1:12">
      <c r="A39" s="9"/>
      <c r="B39" s="21" t="s">
        <v>172</v>
      </c>
      <c r="C39" s="21" t="s">
        <v>17</v>
      </c>
      <c r="D39" s="23" t="s">
        <v>18</v>
      </c>
      <c r="E39" s="24" t="s">
        <v>136</v>
      </c>
      <c r="F39" s="21" t="s">
        <v>137</v>
      </c>
      <c r="G39" s="21" t="s">
        <v>173</v>
      </c>
      <c r="H39" s="21" t="s">
        <v>22</v>
      </c>
      <c r="I39" s="21">
        <v>40</v>
      </c>
      <c r="J39" s="21" t="s">
        <v>174</v>
      </c>
      <c r="K39" s="21" t="s">
        <v>175</v>
      </c>
      <c r="L39" s="21" t="s">
        <v>176</v>
      </c>
    </row>
    <row r="40" s="4" customFormat="1" ht="32" customHeight="1" spans="1:12">
      <c r="A40" s="9"/>
      <c r="B40" s="21" t="s">
        <v>177</v>
      </c>
      <c r="C40" s="21" t="s">
        <v>17</v>
      </c>
      <c r="D40" s="23" t="s">
        <v>18</v>
      </c>
      <c r="E40" s="21" t="s">
        <v>178</v>
      </c>
      <c r="F40" s="21" t="s">
        <v>179</v>
      </c>
      <c r="G40" s="48" t="s">
        <v>180</v>
      </c>
      <c r="H40" s="51" t="s">
        <v>181</v>
      </c>
      <c r="I40" s="24">
        <v>100</v>
      </c>
      <c r="J40" s="48" t="s">
        <v>182</v>
      </c>
      <c r="K40" s="48" t="s">
        <v>66</v>
      </c>
      <c r="L40" s="48" t="s">
        <v>171</v>
      </c>
    </row>
    <row r="41" s="4" customFormat="1" ht="32" customHeight="1" spans="1:12">
      <c r="A41" s="9"/>
      <c r="B41" s="21" t="s">
        <v>183</v>
      </c>
      <c r="C41" s="21" t="s">
        <v>17</v>
      </c>
      <c r="D41" s="23" t="s">
        <v>18</v>
      </c>
      <c r="E41" s="21" t="s">
        <v>184</v>
      </c>
      <c r="F41" s="48" t="s">
        <v>185</v>
      </c>
      <c r="G41" s="21" t="s">
        <v>186</v>
      </c>
      <c r="H41" s="21" t="s">
        <v>64</v>
      </c>
      <c r="I41" s="21">
        <v>27</v>
      </c>
      <c r="J41" s="21" t="s">
        <v>186</v>
      </c>
      <c r="K41" s="21" t="s">
        <v>89</v>
      </c>
      <c r="L41" s="50" t="s">
        <v>167</v>
      </c>
    </row>
    <row r="42" s="4" customFormat="1" ht="32" customHeight="1" spans="1:12">
      <c r="A42" s="9"/>
      <c r="B42" s="21" t="s">
        <v>187</v>
      </c>
      <c r="C42" s="21" t="s">
        <v>17</v>
      </c>
      <c r="D42" s="23" t="s">
        <v>18</v>
      </c>
      <c r="E42" s="21" t="s">
        <v>184</v>
      </c>
      <c r="F42" s="48" t="s">
        <v>185</v>
      </c>
      <c r="G42" s="21" t="s">
        <v>186</v>
      </c>
      <c r="H42" s="21" t="s">
        <v>64</v>
      </c>
      <c r="I42" s="24">
        <v>27</v>
      </c>
      <c r="J42" s="21" t="s">
        <v>186</v>
      </c>
      <c r="K42" s="21" t="s">
        <v>89</v>
      </c>
      <c r="L42" s="50" t="s">
        <v>167</v>
      </c>
    </row>
    <row r="43" s="4" customFormat="1" ht="32" customHeight="1" spans="1:12">
      <c r="A43" s="9"/>
      <c r="B43" s="21" t="s">
        <v>188</v>
      </c>
      <c r="C43" s="21" t="s">
        <v>17</v>
      </c>
      <c r="D43" s="23" t="s">
        <v>18</v>
      </c>
      <c r="E43" s="21" t="s">
        <v>163</v>
      </c>
      <c r="F43" s="32" t="s">
        <v>164</v>
      </c>
      <c r="G43" s="23" t="s">
        <v>189</v>
      </c>
      <c r="H43" s="23" t="s">
        <v>64</v>
      </c>
      <c r="I43" s="24">
        <v>20</v>
      </c>
      <c r="J43" s="23" t="s">
        <v>190</v>
      </c>
      <c r="K43" s="23" t="s">
        <v>33</v>
      </c>
      <c r="L43" s="23" t="s">
        <v>191</v>
      </c>
    </row>
    <row r="44" s="4" customFormat="1" ht="32" customHeight="1" spans="1:12">
      <c r="A44" s="9"/>
      <c r="B44" s="15" t="s">
        <v>192</v>
      </c>
      <c r="C44" s="15" t="s">
        <v>17</v>
      </c>
      <c r="D44" s="23" t="s">
        <v>18</v>
      </c>
      <c r="E44" s="15" t="s">
        <v>193</v>
      </c>
      <c r="F44" s="15" t="s">
        <v>194</v>
      </c>
      <c r="G44" s="15" t="s">
        <v>195</v>
      </c>
      <c r="H44" s="15" t="s">
        <v>64</v>
      </c>
      <c r="I44" s="21">
        <v>24</v>
      </c>
      <c r="J44" s="14" t="s">
        <v>196</v>
      </c>
      <c r="K44" s="15" t="s">
        <v>66</v>
      </c>
      <c r="L44" s="15" t="s">
        <v>171</v>
      </c>
    </row>
    <row r="45" s="4" customFormat="1" ht="32" customHeight="1" spans="1:12">
      <c r="A45" s="9"/>
      <c r="B45" s="21" t="s">
        <v>197</v>
      </c>
      <c r="C45" s="21" t="s">
        <v>17</v>
      </c>
      <c r="D45" s="23" t="s">
        <v>18</v>
      </c>
      <c r="E45" s="21" t="s">
        <v>193</v>
      </c>
      <c r="F45" s="21" t="s">
        <v>194</v>
      </c>
      <c r="G45" s="15" t="s">
        <v>198</v>
      </c>
      <c r="H45" s="21" t="s">
        <v>64</v>
      </c>
      <c r="I45" s="21">
        <v>60</v>
      </c>
      <c r="J45" s="14" t="s">
        <v>199</v>
      </c>
      <c r="K45" s="21" t="s">
        <v>200</v>
      </c>
      <c r="L45" s="21" t="s">
        <v>171</v>
      </c>
    </row>
    <row r="46" s="4" customFormat="1" ht="32" customHeight="1" spans="1:12">
      <c r="A46" s="9"/>
      <c r="B46" s="52" t="s">
        <v>201</v>
      </c>
      <c r="C46" s="21" t="s">
        <v>17</v>
      </c>
      <c r="D46" s="23" t="s">
        <v>18</v>
      </c>
      <c r="E46" s="21" t="s">
        <v>125</v>
      </c>
      <c r="F46" s="21" t="s">
        <v>126</v>
      </c>
      <c r="G46" s="21" t="s">
        <v>202</v>
      </c>
      <c r="H46" s="21" t="s">
        <v>64</v>
      </c>
      <c r="I46" s="24">
        <v>28.6</v>
      </c>
      <c r="J46" s="21" t="s">
        <v>203</v>
      </c>
      <c r="K46" s="48" t="s">
        <v>33</v>
      </c>
      <c r="L46" s="48" t="s">
        <v>129</v>
      </c>
    </row>
    <row r="47" s="4" customFormat="1" ht="32" customHeight="1" spans="1:12">
      <c r="A47" s="9"/>
      <c r="B47" s="32" t="s">
        <v>204</v>
      </c>
      <c r="C47" s="32" t="s">
        <v>17</v>
      </c>
      <c r="D47" s="23" t="s">
        <v>18</v>
      </c>
      <c r="E47" s="21" t="s">
        <v>158</v>
      </c>
      <c r="F47" s="32" t="s">
        <v>159</v>
      </c>
      <c r="G47" s="32" t="s">
        <v>205</v>
      </c>
      <c r="H47" s="23" t="s">
        <v>22</v>
      </c>
      <c r="I47" s="14">
        <v>21</v>
      </c>
      <c r="J47" s="48" t="s">
        <v>206</v>
      </c>
      <c r="K47" s="19" t="s">
        <v>33</v>
      </c>
      <c r="L47" s="48" t="s">
        <v>171</v>
      </c>
    </row>
    <row r="48" s="4" customFormat="1" ht="32" customHeight="1" spans="1:12">
      <c r="A48" s="9"/>
      <c r="B48" s="21" t="s">
        <v>207</v>
      </c>
      <c r="C48" s="15" t="s">
        <v>17</v>
      </c>
      <c r="D48" s="23" t="s">
        <v>18</v>
      </c>
      <c r="E48" s="48" t="s">
        <v>208</v>
      </c>
      <c r="F48" s="32" t="s">
        <v>209</v>
      </c>
      <c r="G48" s="24" t="s">
        <v>210</v>
      </c>
      <c r="H48" s="53">
        <v>46357</v>
      </c>
      <c r="I48" s="14">
        <v>15</v>
      </c>
      <c r="J48" s="14" t="s">
        <v>211</v>
      </c>
      <c r="K48" s="48" t="s">
        <v>96</v>
      </c>
      <c r="L48" s="50" t="s">
        <v>212</v>
      </c>
    </row>
    <row r="49" s="4" customFormat="1" ht="32" customHeight="1" spans="1:12">
      <c r="A49" s="9"/>
      <c r="B49" s="21" t="s">
        <v>213</v>
      </c>
      <c r="C49" s="15" t="s">
        <v>17</v>
      </c>
      <c r="D49" s="23" t="s">
        <v>18</v>
      </c>
      <c r="E49" s="48" t="s">
        <v>208</v>
      </c>
      <c r="F49" s="32" t="s">
        <v>209</v>
      </c>
      <c r="G49" s="24" t="s">
        <v>214</v>
      </c>
      <c r="H49" s="53">
        <v>46357</v>
      </c>
      <c r="I49" s="14">
        <v>24</v>
      </c>
      <c r="J49" s="14" t="s">
        <v>211</v>
      </c>
      <c r="K49" s="48" t="s">
        <v>96</v>
      </c>
      <c r="L49" s="50" t="s">
        <v>212</v>
      </c>
    </row>
    <row r="50" s="4" customFormat="1" ht="32" customHeight="1" spans="1:12">
      <c r="A50" s="9"/>
      <c r="B50" s="24" t="s">
        <v>215</v>
      </c>
      <c r="C50" s="24" t="s">
        <v>17</v>
      </c>
      <c r="D50" s="24" t="s">
        <v>216</v>
      </c>
      <c r="E50" s="21" t="s">
        <v>217</v>
      </c>
      <c r="F50" s="24" t="s">
        <v>218</v>
      </c>
      <c r="G50" s="24" t="s">
        <v>219</v>
      </c>
      <c r="H50" s="23" t="s">
        <v>87</v>
      </c>
      <c r="I50" s="24">
        <v>43.58</v>
      </c>
      <c r="J50" s="24" t="s">
        <v>220</v>
      </c>
      <c r="K50" s="24" t="s">
        <v>200</v>
      </c>
      <c r="L50" s="24" t="s">
        <v>221</v>
      </c>
    </row>
    <row r="51" s="4" customFormat="1" ht="32" customHeight="1" spans="1:12">
      <c r="A51" s="9"/>
      <c r="B51" s="21" t="s">
        <v>222</v>
      </c>
      <c r="C51" s="21" t="s">
        <v>17</v>
      </c>
      <c r="D51" s="21" t="s">
        <v>216</v>
      </c>
      <c r="E51" s="21" t="s">
        <v>217</v>
      </c>
      <c r="F51" s="21" t="s">
        <v>218</v>
      </c>
      <c r="G51" s="21" t="s">
        <v>223</v>
      </c>
      <c r="H51" s="23" t="s">
        <v>87</v>
      </c>
      <c r="I51" s="21">
        <v>60.77</v>
      </c>
      <c r="J51" s="21" t="s">
        <v>224</v>
      </c>
      <c r="K51" s="21" t="s">
        <v>200</v>
      </c>
      <c r="L51" s="21" t="s">
        <v>221</v>
      </c>
    </row>
    <row r="52" s="4" customFormat="1" ht="32" customHeight="1" spans="1:12">
      <c r="A52" s="9"/>
      <c r="B52" s="24" t="s">
        <v>225</v>
      </c>
      <c r="C52" s="24" t="s">
        <v>17</v>
      </c>
      <c r="D52" s="24" t="s">
        <v>18</v>
      </c>
      <c r="E52" s="21" t="s">
        <v>217</v>
      </c>
      <c r="F52" s="24" t="s">
        <v>218</v>
      </c>
      <c r="G52" s="24" t="s">
        <v>226</v>
      </c>
      <c r="H52" s="23" t="s">
        <v>87</v>
      </c>
      <c r="I52" s="24">
        <v>49.7</v>
      </c>
      <c r="J52" s="24" t="s">
        <v>226</v>
      </c>
      <c r="K52" s="24" t="s">
        <v>33</v>
      </c>
      <c r="L52" s="24" t="s">
        <v>227</v>
      </c>
    </row>
    <row r="53" s="4" customFormat="1" ht="32" customHeight="1" spans="1:12">
      <c r="A53" s="9"/>
      <c r="B53" s="21" t="s">
        <v>228</v>
      </c>
      <c r="C53" s="21" t="s">
        <v>17</v>
      </c>
      <c r="D53" s="23" t="s">
        <v>18</v>
      </c>
      <c r="E53" s="21" t="s">
        <v>163</v>
      </c>
      <c r="F53" s="32" t="s">
        <v>164</v>
      </c>
      <c r="G53" s="23" t="s">
        <v>229</v>
      </c>
      <c r="H53" s="23" t="s">
        <v>64</v>
      </c>
      <c r="I53" s="24">
        <v>20</v>
      </c>
      <c r="J53" s="23" t="s">
        <v>190</v>
      </c>
      <c r="K53" s="23" t="s">
        <v>33</v>
      </c>
      <c r="L53" s="23" t="s">
        <v>191</v>
      </c>
    </row>
    <row r="54" s="4" customFormat="1" ht="32" customHeight="1" spans="1:12">
      <c r="A54" s="9" t="s">
        <v>230</v>
      </c>
      <c r="B54" s="50"/>
      <c r="C54" s="21"/>
      <c r="D54" s="21"/>
      <c r="E54" s="21"/>
      <c r="F54" s="21"/>
      <c r="G54" s="21"/>
      <c r="H54" s="21"/>
      <c r="I54" s="18">
        <f>SUM(I55:I56)</f>
        <v>1100</v>
      </c>
      <c r="J54" s="21"/>
      <c r="K54" s="21"/>
      <c r="L54" s="21"/>
    </row>
    <row r="55" s="4" customFormat="1" ht="58" customHeight="1" spans="1:12">
      <c r="A55" s="41"/>
      <c r="B55" s="21" t="s">
        <v>231</v>
      </c>
      <c r="C55" s="21" t="s">
        <v>17</v>
      </c>
      <c r="D55" s="54" t="s">
        <v>232</v>
      </c>
      <c r="E55" s="21" t="s">
        <v>233</v>
      </c>
      <c r="F55" s="21" t="s">
        <v>20</v>
      </c>
      <c r="G55" s="32" t="s">
        <v>234</v>
      </c>
      <c r="H55" s="23" t="s">
        <v>64</v>
      </c>
      <c r="I55" s="55">
        <v>600</v>
      </c>
      <c r="J55" s="48" t="s">
        <v>235</v>
      </c>
      <c r="K55" s="21" t="s">
        <v>24</v>
      </c>
      <c r="L55" s="21" t="s">
        <v>236</v>
      </c>
    </row>
    <row r="56" s="4" customFormat="1" ht="58" customHeight="1" spans="1:12">
      <c r="A56" s="41"/>
      <c r="B56" s="15" t="s">
        <v>237</v>
      </c>
      <c r="C56" s="15" t="s">
        <v>17</v>
      </c>
      <c r="D56" s="23" t="s">
        <v>18</v>
      </c>
      <c r="E56" s="16" t="s">
        <v>238</v>
      </c>
      <c r="F56" s="21" t="s">
        <v>20</v>
      </c>
      <c r="G56" s="32" t="s">
        <v>239</v>
      </c>
      <c r="H56" s="23" t="s">
        <v>64</v>
      </c>
      <c r="I56" s="55">
        <v>500</v>
      </c>
      <c r="J56" s="14" t="s">
        <v>240</v>
      </c>
      <c r="K56" s="21" t="s">
        <v>33</v>
      </c>
      <c r="L56" s="19" t="s">
        <v>241</v>
      </c>
    </row>
    <row r="57" s="4" customFormat="1" ht="39" customHeight="1" spans="1:12">
      <c r="A57" s="9" t="s">
        <v>242</v>
      </c>
      <c r="B57" s="50"/>
      <c r="C57" s="21"/>
      <c r="D57" s="21"/>
      <c r="E57" s="21"/>
      <c r="F57" s="21"/>
      <c r="G57" s="21"/>
      <c r="H57" s="21"/>
      <c r="I57" s="18">
        <f>SUM(I58:I62)</f>
        <v>1247</v>
      </c>
      <c r="J57" s="21"/>
      <c r="K57" s="21"/>
      <c r="L57" s="21"/>
    </row>
    <row r="58" s="4" customFormat="1" ht="68" customHeight="1" spans="1:12">
      <c r="A58" s="9"/>
      <c r="B58" s="21" t="s">
        <v>243</v>
      </c>
      <c r="C58" s="21" t="s">
        <v>17</v>
      </c>
      <c r="D58" s="23" t="s">
        <v>18</v>
      </c>
      <c r="E58" s="21" t="s">
        <v>238</v>
      </c>
      <c r="F58" s="21" t="s">
        <v>20</v>
      </c>
      <c r="G58" s="21" t="s">
        <v>244</v>
      </c>
      <c r="H58" s="42" t="s">
        <v>245</v>
      </c>
      <c r="I58" s="14">
        <v>402</v>
      </c>
      <c r="J58" s="21" t="s">
        <v>246</v>
      </c>
      <c r="K58" s="21" t="s">
        <v>247</v>
      </c>
      <c r="L58" s="21" t="s">
        <v>248</v>
      </c>
    </row>
    <row r="59" s="4" customFormat="1" ht="68" customHeight="1" spans="1:12">
      <c r="A59" s="9"/>
      <c r="B59" s="21" t="s">
        <v>249</v>
      </c>
      <c r="C59" s="21" t="s">
        <v>17</v>
      </c>
      <c r="D59" s="23" t="s">
        <v>18</v>
      </c>
      <c r="E59" s="21" t="s">
        <v>238</v>
      </c>
      <c r="F59" s="21" t="s">
        <v>20</v>
      </c>
      <c r="G59" s="21" t="s">
        <v>250</v>
      </c>
      <c r="H59" s="42" t="s">
        <v>64</v>
      </c>
      <c r="I59" s="14">
        <v>396</v>
      </c>
      <c r="J59" s="21" t="s">
        <v>251</v>
      </c>
      <c r="K59" s="21" t="s">
        <v>247</v>
      </c>
      <c r="L59" s="21" t="s">
        <v>248</v>
      </c>
    </row>
    <row r="60" s="4" customFormat="1" ht="68" customHeight="1" spans="1:12">
      <c r="A60" s="9"/>
      <c r="B60" s="21" t="s">
        <v>252</v>
      </c>
      <c r="C60" s="21" t="s">
        <v>17</v>
      </c>
      <c r="D60" s="23" t="s">
        <v>18</v>
      </c>
      <c r="E60" s="21" t="s">
        <v>238</v>
      </c>
      <c r="F60" s="21" t="s">
        <v>20</v>
      </c>
      <c r="G60" s="21" t="s">
        <v>253</v>
      </c>
      <c r="H60" s="42" t="s">
        <v>64</v>
      </c>
      <c r="I60" s="14">
        <v>270</v>
      </c>
      <c r="J60" s="14" t="s">
        <v>254</v>
      </c>
      <c r="K60" s="21" t="s">
        <v>247</v>
      </c>
      <c r="L60" s="21" t="s">
        <v>248</v>
      </c>
    </row>
    <row r="61" s="4" customFormat="1" ht="175" customHeight="1" spans="1:12">
      <c r="A61" s="9"/>
      <c r="B61" s="21" t="s">
        <v>255</v>
      </c>
      <c r="C61" s="21" t="s">
        <v>17</v>
      </c>
      <c r="D61" s="21" t="s">
        <v>18</v>
      </c>
      <c r="E61" s="21" t="s">
        <v>238</v>
      </c>
      <c r="F61" s="21" t="s">
        <v>20</v>
      </c>
      <c r="G61" s="21" t="s">
        <v>256</v>
      </c>
      <c r="H61" s="42" t="s">
        <v>64</v>
      </c>
      <c r="I61" s="21">
        <v>29</v>
      </c>
      <c r="J61" s="21" t="s">
        <v>257</v>
      </c>
      <c r="K61" s="21" t="s">
        <v>247</v>
      </c>
      <c r="L61" s="21" t="s">
        <v>248</v>
      </c>
    </row>
    <row r="62" s="4" customFormat="1" ht="107" customHeight="1" spans="1:12">
      <c r="A62" s="9"/>
      <c r="B62" s="21" t="s">
        <v>258</v>
      </c>
      <c r="C62" s="21" t="s">
        <v>259</v>
      </c>
      <c r="D62" s="21" t="s">
        <v>18</v>
      </c>
      <c r="E62" s="21" t="s">
        <v>238</v>
      </c>
      <c r="F62" s="21" t="s">
        <v>20</v>
      </c>
      <c r="G62" s="21" t="s">
        <v>260</v>
      </c>
      <c r="H62" s="42" t="s">
        <v>64</v>
      </c>
      <c r="I62" s="14">
        <v>150</v>
      </c>
      <c r="J62" s="21" t="s">
        <v>261</v>
      </c>
      <c r="K62" s="21" t="s">
        <v>247</v>
      </c>
      <c r="L62" s="21" t="s">
        <v>248</v>
      </c>
    </row>
    <row r="63" s="4" customFormat="1" ht="35" customHeight="1" spans="1:12">
      <c r="A63" s="56" t="s">
        <v>262</v>
      </c>
      <c r="B63" s="21"/>
      <c r="C63" s="21"/>
      <c r="D63" s="21"/>
      <c r="E63" s="21"/>
      <c r="F63" s="21"/>
      <c r="G63" s="21"/>
      <c r="H63" s="42"/>
      <c r="I63" s="18">
        <f>SUM(I64,I82,I85,I102,I105,I108)</f>
        <v>28194.4845</v>
      </c>
      <c r="J63" s="21"/>
      <c r="K63" s="21"/>
      <c r="L63" s="21"/>
    </row>
    <row r="64" s="4" customFormat="1" ht="50" customHeight="1" spans="1:12">
      <c r="A64" s="56" t="s">
        <v>263</v>
      </c>
      <c r="B64" s="21"/>
      <c r="C64" s="21"/>
      <c r="D64" s="54"/>
      <c r="E64" s="21"/>
      <c r="F64" s="21"/>
      <c r="G64" s="21"/>
      <c r="H64" s="42"/>
      <c r="I64" s="18">
        <f>SUM(I65:I81)</f>
        <v>9878.9845</v>
      </c>
      <c r="J64" s="21"/>
      <c r="K64" s="21"/>
      <c r="L64" s="21"/>
    </row>
    <row r="65" s="4" customFormat="1" ht="79" customHeight="1" spans="1:12">
      <c r="A65" s="41"/>
      <c r="B65" s="21" t="s">
        <v>264</v>
      </c>
      <c r="C65" s="21" t="s">
        <v>17</v>
      </c>
      <c r="D65" s="21" t="s">
        <v>265</v>
      </c>
      <c r="E65" s="21" t="s">
        <v>125</v>
      </c>
      <c r="F65" s="21" t="s">
        <v>126</v>
      </c>
      <c r="G65" s="21" t="s">
        <v>266</v>
      </c>
      <c r="H65" s="42" t="s">
        <v>87</v>
      </c>
      <c r="I65" s="21">
        <v>634.34</v>
      </c>
      <c r="J65" s="21" t="s">
        <v>267</v>
      </c>
      <c r="K65" s="21" t="s">
        <v>89</v>
      </c>
      <c r="L65" s="21" t="s">
        <v>268</v>
      </c>
    </row>
    <row r="66" s="4" customFormat="1" ht="79" customHeight="1" spans="1:12">
      <c r="A66" s="41"/>
      <c r="B66" s="21" t="s">
        <v>269</v>
      </c>
      <c r="C66" s="21" t="s">
        <v>17</v>
      </c>
      <c r="D66" s="21" t="s">
        <v>265</v>
      </c>
      <c r="E66" s="21" t="s">
        <v>92</v>
      </c>
      <c r="F66" s="21" t="s">
        <v>93</v>
      </c>
      <c r="G66" s="21" t="s">
        <v>270</v>
      </c>
      <c r="H66" s="42" t="s">
        <v>64</v>
      </c>
      <c r="I66" s="21">
        <v>735</v>
      </c>
      <c r="J66" s="21" t="s">
        <v>270</v>
      </c>
      <c r="K66" s="21" t="s">
        <v>89</v>
      </c>
      <c r="L66" s="21" t="s">
        <v>271</v>
      </c>
    </row>
    <row r="67" s="4" customFormat="1" ht="79" customHeight="1" spans="1:12">
      <c r="A67" s="41"/>
      <c r="B67" s="21" t="s">
        <v>272</v>
      </c>
      <c r="C67" s="21" t="s">
        <v>17</v>
      </c>
      <c r="D67" s="21" t="s">
        <v>265</v>
      </c>
      <c r="E67" s="32" t="s">
        <v>149</v>
      </c>
      <c r="F67" s="21" t="s">
        <v>150</v>
      </c>
      <c r="G67" s="21" t="s">
        <v>273</v>
      </c>
      <c r="H67" s="42" t="s">
        <v>64</v>
      </c>
      <c r="I67" s="21">
        <v>835.78</v>
      </c>
      <c r="J67" s="21" t="s">
        <v>274</v>
      </c>
      <c r="K67" s="21" t="s">
        <v>89</v>
      </c>
      <c r="L67" s="21" t="s">
        <v>268</v>
      </c>
    </row>
    <row r="68" s="4" customFormat="1" ht="79" customHeight="1" spans="1:12">
      <c r="A68" s="41"/>
      <c r="B68" s="21" t="s">
        <v>275</v>
      </c>
      <c r="C68" s="21" t="s">
        <v>17</v>
      </c>
      <c r="D68" s="21" t="s">
        <v>265</v>
      </c>
      <c r="E68" s="21" t="s">
        <v>217</v>
      </c>
      <c r="F68" s="21" t="s">
        <v>218</v>
      </c>
      <c r="G68" s="21" t="s">
        <v>276</v>
      </c>
      <c r="H68" s="42" t="s">
        <v>64</v>
      </c>
      <c r="I68" s="21">
        <v>596.63</v>
      </c>
      <c r="J68" s="21" t="s">
        <v>277</v>
      </c>
      <c r="K68" s="21" t="s">
        <v>89</v>
      </c>
      <c r="L68" s="21" t="s">
        <v>268</v>
      </c>
    </row>
    <row r="69" s="4" customFormat="1" ht="79" customHeight="1" spans="1:12">
      <c r="A69" s="41"/>
      <c r="B69" s="21" t="s">
        <v>278</v>
      </c>
      <c r="C69" s="21" t="s">
        <v>17</v>
      </c>
      <c r="D69" s="21" t="s">
        <v>265</v>
      </c>
      <c r="E69" s="21" t="s">
        <v>279</v>
      </c>
      <c r="F69" s="21" t="s">
        <v>29</v>
      </c>
      <c r="G69" s="21" t="s">
        <v>280</v>
      </c>
      <c r="H69" s="42" t="s">
        <v>64</v>
      </c>
      <c r="I69" s="21">
        <v>221</v>
      </c>
      <c r="J69" s="21" t="s">
        <v>281</v>
      </c>
      <c r="K69" s="21" t="s">
        <v>89</v>
      </c>
      <c r="L69" s="21" t="s">
        <v>268</v>
      </c>
    </row>
    <row r="70" s="4" customFormat="1" ht="79" customHeight="1" spans="1:12">
      <c r="A70" s="41"/>
      <c r="B70" s="21" t="s">
        <v>282</v>
      </c>
      <c r="C70" s="21" t="s">
        <v>17</v>
      </c>
      <c r="D70" s="21" t="s">
        <v>265</v>
      </c>
      <c r="E70" s="21" t="s">
        <v>184</v>
      </c>
      <c r="F70" s="21" t="s">
        <v>185</v>
      </c>
      <c r="G70" s="21" t="s">
        <v>283</v>
      </c>
      <c r="H70" s="42" t="s">
        <v>64</v>
      </c>
      <c r="I70" s="21">
        <v>644.7345</v>
      </c>
      <c r="J70" s="21" t="s">
        <v>284</v>
      </c>
      <c r="K70" s="21" t="s">
        <v>89</v>
      </c>
      <c r="L70" s="21" t="s">
        <v>268</v>
      </c>
    </row>
    <row r="71" s="4" customFormat="1" ht="79" customHeight="1" spans="1:12">
      <c r="A71" s="41"/>
      <c r="B71" s="21" t="s">
        <v>285</v>
      </c>
      <c r="C71" s="21" t="s">
        <v>17</v>
      </c>
      <c r="D71" s="21" t="s">
        <v>265</v>
      </c>
      <c r="E71" s="21" t="s">
        <v>286</v>
      </c>
      <c r="F71" s="21" t="s">
        <v>287</v>
      </c>
      <c r="G71" s="21" t="s">
        <v>288</v>
      </c>
      <c r="H71" s="42" t="s">
        <v>64</v>
      </c>
      <c r="I71" s="21">
        <v>395</v>
      </c>
      <c r="J71" s="21" t="s">
        <v>289</v>
      </c>
      <c r="K71" s="21" t="s">
        <v>89</v>
      </c>
      <c r="L71" s="21" t="s">
        <v>268</v>
      </c>
    </row>
    <row r="72" s="4" customFormat="1" ht="79" customHeight="1" spans="1:12">
      <c r="A72" s="41"/>
      <c r="B72" s="21" t="s">
        <v>290</v>
      </c>
      <c r="C72" s="21" t="s">
        <v>17</v>
      </c>
      <c r="D72" s="21" t="s">
        <v>265</v>
      </c>
      <c r="E72" s="21" t="s">
        <v>73</v>
      </c>
      <c r="F72" s="21" t="s">
        <v>74</v>
      </c>
      <c r="G72" s="21" t="s">
        <v>291</v>
      </c>
      <c r="H72" s="42" t="s">
        <v>64</v>
      </c>
      <c r="I72" s="21">
        <v>635</v>
      </c>
      <c r="J72" s="21" t="s">
        <v>292</v>
      </c>
      <c r="K72" s="21" t="s">
        <v>293</v>
      </c>
      <c r="L72" s="21" t="s">
        <v>294</v>
      </c>
    </row>
    <row r="73" s="4" customFormat="1" ht="79" customHeight="1" spans="1:12">
      <c r="A73" s="41"/>
      <c r="B73" s="21" t="s">
        <v>295</v>
      </c>
      <c r="C73" s="21" t="s">
        <v>17</v>
      </c>
      <c r="D73" s="21" t="s">
        <v>265</v>
      </c>
      <c r="E73" s="32" t="s">
        <v>296</v>
      </c>
      <c r="F73" s="21" t="s">
        <v>297</v>
      </c>
      <c r="G73" s="21" t="s">
        <v>298</v>
      </c>
      <c r="H73" s="42" t="s">
        <v>64</v>
      </c>
      <c r="I73" s="21">
        <v>400</v>
      </c>
      <c r="J73" s="21" t="s">
        <v>299</v>
      </c>
      <c r="K73" s="21" t="s">
        <v>89</v>
      </c>
      <c r="L73" s="21" t="s">
        <v>300</v>
      </c>
    </row>
    <row r="74" s="4" customFormat="1" ht="43" customHeight="1" spans="1:12">
      <c r="A74" s="9"/>
      <c r="B74" s="21" t="s">
        <v>301</v>
      </c>
      <c r="C74" s="21" t="s">
        <v>124</v>
      </c>
      <c r="D74" s="21" t="s">
        <v>265</v>
      </c>
      <c r="E74" s="21" t="s">
        <v>136</v>
      </c>
      <c r="F74" s="21" t="s">
        <v>137</v>
      </c>
      <c r="G74" s="21" t="s">
        <v>302</v>
      </c>
      <c r="H74" s="42" t="s">
        <v>64</v>
      </c>
      <c r="I74" s="21">
        <v>651</v>
      </c>
      <c r="J74" s="21" t="s">
        <v>303</v>
      </c>
      <c r="K74" s="21" t="s">
        <v>89</v>
      </c>
      <c r="L74" s="21" t="s">
        <v>300</v>
      </c>
    </row>
    <row r="75" s="4" customFormat="1" ht="43" customHeight="1" spans="1:12">
      <c r="A75" s="9"/>
      <c r="B75" s="21" t="s">
        <v>304</v>
      </c>
      <c r="C75" s="21" t="s">
        <v>17</v>
      </c>
      <c r="D75" s="21" t="s">
        <v>265</v>
      </c>
      <c r="E75" s="21" t="s">
        <v>158</v>
      </c>
      <c r="F75" s="21" t="s">
        <v>159</v>
      </c>
      <c r="G75" s="21" t="s">
        <v>305</v>
      </c>
      <c r="H75" s="42" t="s">
        <v>64</v>
      </c>
      <c r="I75" s="21">
        <v>330</v>
      </c>
      <c r="J75" s="21" t="s">
        <v>306</v>
      </c>
      <c r="K75" s="21" t="s">
        <v>89</v>
      </c>
      <c r="L75" s="21" t="s">
        <v>300</v>
      </c>
    </row>
    <row r="76" s="4" customFormat="1" ht="43" customHeight="1" spans="1:12">
      <c r="A76" s="9"/>
      <c r="B76" s="21" t="s">
        <v>307</v>
      </c>
      <c r="C76" s="21" t="s">
        <v>17</v>
      </c>
      <c r="D76" s="21" t="s">
        <v>265</v>
      </c>
      <c r="E76" s="21" t="s">
        <v>158</v>
      </c>
      <c r="F76" s="21" t="s">
        <v>159</v>
      </c>
      <c r="G76" s="21" t="s">
        <v>308</v>
      </c>
      <c r="H76" s="42" t="s">
        <v>64</v>
      </c>
      <c r="I76" s="21">
        <v>560</v>
      </c>
      <c r="J76" s="21" t="s">
        <v>309</v>
      </c>
      <c r="K76" s="21" t="s">
        <v>89</v>
      </c>
      <c r="L76" s="21" t="s">
        <v>300</v>
      </c>
    </row>
    <row r="77" s="4" customFormat="1" ht="43" customHeight="1" spans="1:12">
      <c r="A77" s="9"/>
      <c r="B77" s="21" t="s">
        <v>310</v>
      </c>
      <c r="C77" s="21" t="s">
        <v>17</v>
      </c>
      <c r="D77" s="21" t="s">
        <v>265</v>
      </c>
      <c r="E77" s="21" t="s">
        <v>158</v>
      </c>
      <c r="F77" s="21" t="s">
        <v>159</v>
      </c>
      <c r="G77" s="21" t="s">
        <v>311</v>
      </c>
      <c r="H77" s="42" t="s">
        <v>64</v>
      </c>
      <c r="I77" s="21">
        <v>600</v>
      </c>
      <c r="J77" s="21" t="s">
        <v>312</v>
      </c>
      <c r="K77" s="21" t="s">
        <v>89</v>
      </c>
      <c r="L77" s="21" t="s">
        <v>300</v>
      </c>
    </row>
    <row r="78" s="4" customFormat="1" ht="43" customHeight="1" spans="1:12">
      <c r="A78" s="9"/>
      <c r="B78" s="21" t="s">
        <v>313</v>
      </c>
      <c r="C78" s="21" t="s">
        <v>17</v>
      </c>
      <c r="D78" s="21" t="s">
        <v>265</v>
      </c>
      <c r="E78" s="21" t="s">
        <v>178</v>
      </c>
      <c r="F78" s="21" t="s">
        <v>179</v>
      </c>
      <c r="G78" s="21" t="s">
        <v>314</v>
      </c>
      <c r="H78" s="42" t="s">
        <v>64</v>
      </c>
      <c r="I78" s="21">
        <v>640</v>
      </c>
      <c r="J78" s="21" t="s">
        <v>315</v>
      </c>
      <c r="K78" s="21" t="s">
        <v>89</v>
      </c>
      <c r="L78" s="21" t="s">
        <v>268</v>
      </c>
    </row>
    <row r="79" s="4" customFormat="1" ht="43" customHeight="1" spans="1:12">
      <c r="A79" s="9"/>
      <c r="B79" s="21" t="s">
        <v>316</v>
      </c>
      <c r="C79" s="21" t="s">
        <v>17</v>
      </c>
      <c r="D79" s="21" t="s">
        <v>265</v>
      </c>
      <c r="E79" s="21" t="s">
        <v>208</v>
      </c>
      <c r="F79" s="21" t="s">
        <v>209</v>
      </c>
      <c r="G79" s="21" t="s">
        <v>317</v>
      </c>
      <c r="H79" s="42" t="s">
        <v>64</v>
      </c>
      <c r="I79" s="21">
        <v>620</v>
      </c>
      <c r="J79" s="21" t="s">
        <v>318</v>
      </c>
      <c r="K79" s="21" t="s">
        <v>89</v>
      </c>
      <c r="L79" s="21" t="s">
        <v>319</v>
      </c>
    </row>
    <row r="80" s="4" customFormat="1" ht="43" customHeight="1" spans="1:12">
      <c r="A80" s="9"/>
      <c r="B80" s="21" t="s">
        <v>320</v>
      </c>
      <c r="C80" s="21" t="s">
        <v>17</v>
      </c>
      <c r="D80" s="21" t="s">
        <v>265</v>
      </c>
      <c r="E80" s="21" t="s">
        <v>115</v>
      </c>
      <c r="F80" s="21" t="s">
        <v>116</v>
      </c>
      <c r="G80" s="21" t="s">
        <v>321</v>
      </c>
      <c r="H80" s="42" t="s">
        <v>64</v>
      </c>
      <c r="I80" s="21">
        <v>883.5</v>
      </c>
      <c r="J80" s="21" t="s">
        <v>322</v>
      </c>
      <c r="K80" s="21" t="s">
        <v>89</v>
      </c>
      <c r="L80" s="21" t="s">
        <v>268</v>
      </c>
    </row>
    <row r="81" s="4" customFormat="1" ht="43" customHeight="1" spans="1:12">
      <c r="A81" s="9"/>
      <c r="B81" s="21" t="s">
        <v>323</v>
      </c>
      <c r="C81" s="21" t="s">
        <v>124</v>
      </c>
      <c r="D81" s="21" t="s">
        <v>265</v>
      </c>
      <c r="E81" s="21" t="s">
        <v>324</v>
      </c>
      <c r="F81" s="21" t="s">
        <v>325</v>
      </c>
      <c r="G81" s="21" t="s">
        <v>326</v>
      </c>
      <c r="H81" s="42" t="s">
        <v>64</v>
      </c>
      <c r="I81" s="21">
        <v>497</v>
      </c>
      <c r="J81" s="21" t="s">
        <v>327</v>
      </c>
      <c r="K81" s="21" t="s">
        <v>89</v>
      </c>
      <c r="L81" s="21" t="s">
        <v>268</v>
      </c>
    </row>
    <row r="82" s="4" customFormat="1" ht="43" customHeight="1" spans="1:12">
      <c r="A82" s="9" t="s">
        <v>328</v>
      </c>
      <c r="B82" s="21"/>
      <c r="C82" s="21"/>
      <c r="D82" s="54"/>
      <c r="E82" s="21"/>
      <c r="F82" s="21"/>
      <c r="G82" s="21"/>
      <c r="H82" s="23"/>
      <c r="I82" s="57">
        <f>SUM(I83:I84)</f>
        <v>1520</v>
      </c>
      <c r="J82" s="21"/>
      <c r="K82" s="21"/>
      <c r="L82" s="21"/>
    </row>
    <row r="83" s="4" customFormat="1" ht="43" customHeight="1" spans="1:12">
      <c r="A83" s="9"/>
      <c r="B83" s="21" t="s">
        <v>329</v>
      </c>
      <c r="C83" s="21" t="s">
        <v>330</v>
      </c>
      <c r="D83" s="21" t="s">
        <v>331</v>
      </c>
      <c r="E83" s="21" t="s">
        <v>332</v>
      </c>
      <c r="F83" s="21" t="s">
        <v>333</v>
      </c>
      <c r="G83" s="21" t="s">
        <v>334</v>
      </c>
      <c r="H83" s="23" t="s">
        <v>64</v>
      </c>
      <c r="I83" s="21">
        <v>1340</v>
      </c>
      <c r="J83" s="58" t="s">
        <v>335</v>
      </c>
      <c r="K83" s="21" t="s">
        <v>336</v>
      </c>
      <c r="L83" s="59" t="s">
        <v>337</v>
      </c>
    </row>
    <row r="84" s="4" customFormat="1" ht="45" customHeight="1" spans="1:12">
      <c r="A84" s="9"/>
      <c r="B84" s="21" t="s">
        <v>338</v>
      </c>
      <c r="C84" s="21" t="s">
        <v>124</v>
      </c>
      <c r="D84" s="21" t="s">
        <v>339</v>
      </c>
      <c r="E84" s="21" t="s">
        <v>340</v>
      </c>
      <c r="F84" s="21" t="s">
        <v>341</v>
      </c>
      <c r="G84" s="21" t="s">
        <v>342</v>
      </c>
      <c r="H84" s="54" t="s">
        <v>343</v>
      </c>
      <c r="I84" s="60">
        <v>180</v>
      </c>
      <c r="J84" s="58" t="s">
        <v>335</v>
      </c>
      <c r="K84" s="21" t="s">
        <v>336</v>
      </c>
      <c r="L84" s="59" t="s">
        <v>337</v>
      </c>
    </row>
    <row r="85" s="4" customFormat="1" ht="45" customHeight="1" spans="1:12">
      <c r="A85" s="9" t="s">
        <v>344</v>
      </c>
      <c r="B85" s="21"/>
      <c r="C85" s="21"/>
      <c r="D85" s="21"/>
      <c r="E85" s="21"/>
      <c r="F85" s="21"/>
      <c r="G85" s="21"/>
      <c r="H85" s="21"/>
      <c r="I85" s="18">
        <f>SUM(I86:I101)</f>
        <v>5691.5</v>
      </c>
      <c r="J85" s="21"/>
      <c r="K85" s="21"/>
      <c r="L85" s="21"/>
    </row>
    <row r="86" s="3" customFormat="1" ht="104" customHeight="1" spans="1:12">
      <c r="A86" s="15"/>
      <c r="B86" s="61" t="s">
        <v>345</v>
      </c>
      <c r="C86" s="48" t="s">
        <v>17</v>
      </c>
      <c r="D86" s="48" t="s">
        <v>18</v>
      </c>
      <c r="E86" s="32" t="s">
        <v>296</v>
      </c>
      <c r="F86" s="48" t="s">
        <v>297</v>
      </c>
      <c r="G86" s="48" t="s">
        <v>346</v>
      </c>
      <c r="H86" s="48" t="s">
        <v>347</v>
      </c>
      <c r="I86" s="21">
        <v>400</v>
      </c>
      <c r="J86" s="48" t="s">
        <v>348</v>
      </c>
      <c r="K86" s="48" t="s">
        <v>349</v>
      </c>
      <c r="L86" s="48" t="s">
        <v>350</v>
      </c>
    </row>
    <row r="87" s="3" customFormat="1" ht="104" customHeight="1" spans="1:12">
      <c r="A87" s="15"/>
      <c r="B87" s="21" t="s">
        <v>351</v>
      </c>
      <c r="C87" s="48" t="s">
        <v>17</v>
      </c>
      <c r="D87" s="48" t="s">
        <v>18</v>
      </c>
      <c r="E87" s="32" t="s">
        <v>296</v>
      </c>
      <c r="F87" s="48" t="s">
        <v>297</v>
      </c>
      <c r="G87" s="48" t="s">
        <v>352</v>
      </c>
      <c r="H87" s="48" t="s">
        <v>347</v>
      </c>
      <c r="I87" s="21">
        <v>400</v>
      </c>
      <c r="J87" s="48" t="s">
        <v>353</v>
      </c>
      <c r="K87" s="48" t="s">
        <v>349</v>
      </c>
      <c r="L87" s="48" t="s">
        <v>350</v>
      </c>
    </row>
    <row r="88" s="3" customFormat="1" ht="104" customHeight="1" spans="1:12">
      <c r="A88" s="15"/>
      <c r="B88" s="21" t="s">
        <v>354</v>
      </c>
      <c r="C88" s="21" t="s">
        <v>17</v>
      </c>
      <c r="D88" s="23" t="s">
        <v>18</v>
      </c>
      <c r="E88" s="21" t="s">
        <v>355</v>
      </c>
      <c r="F88" s="21" t="s">
        <v>356</v>
      </c>
      <c r="G88" s="21" t="s">
        <v>357</v>
      </c>
      <c r="H88" s="21" t="s">
        <v>358</v>
      </c>
      <c r="I88" s="21">
        <v>455</v>
      </c>
      <c r="J88" s="21" t="s">
        <v>359</v>
      </c>
      <c r="K88" s="21" t="s">
        <v>349</v>
      </c>
      <c r="L88" s="21" t="s">
        <v>360</v>
      </c>
    </row>
    <row r="89" s="3" customFormat="1" ht="56" customHeight="1" spans="1:12">
      <c r="A89" s="15"/>
      <c r="B89" s="21" t="s">
        <v>361</v>
      </c>
      <c r="C89" s="21" t="s">
        <v>17</v>
      </c>
      <c r="D89" s="23" t="s">
        <v>18</v>
      </c>
      <c r="E89" s="62" t="s">
        <v>324</v>
      </c>
      <c r="F89" s="21" t="s">
        <v>325</v>
      </c>
      <c r="G89" s="21" t="s">
        <v>362</v>
      </c>
      <c r="H89" s="21" t="s">
        <v>64</v>
      </c>
      <c r="I89" s="21">
        <v>350</v>
      </c>
      <c r="J89" s="21" t="s">
        <v>362</v>
      </c>
      <c r="K89" s="21" t="s">
        <v>89</v>
      </c>
      <c r="L89" s="21" t="s">
        <v>363</v>
      </c>
    </row>
    <row r="90" s="3" customFormat="1" ht="90" customHeight="1" spans="1:12">
      <c r="A90" s="15"/>
      <c r="B90" s="21" t="s">
        <v>364</v>
      </c>
      <c r="C90" s="21" t="s">
        <v>17</v>
      </c>
      <c r="D90" s="23" t="s">
        <v>18</v>
      </c>
      <c r="E90" s="62" t="s">
        <v>324</v>
      </c>
      <c r="F90" s="21" t="s">
        <v>325</v>
      </c>
      <c r="G90" s="21" t="s">
        <v>365</v>
      </c>
      <c r="H90" s="21" t="s">
        <v>64</v>
      </c>
      <c r="I90" s="21">
        <v>430</v>
      </c>
      <c r="J90" s="21" t="s">
        <v>365</v>
      </c>
      <c r="K90" s="21" t="s">
        <v>89</v>
      </c>
      <c r="L90" s="21" t="s">
        <v>363</v>
      </c>
    </row>
    <row r="91" s="3" customFormat="1" ht="90" customHeight="1" spans="1:12">
      <c r="A91" s="15"/>
      <c r="B91" s="63" t="s">
        <v>366</v>
      </c>
      <c r="C91" s="62" t="s">
        <v>17</v>
      </c>
      <c r="D91" s="62" t="s">
        <v>18</v>
      </c>
      <c r="E91" s="62" t="s">
        <v>324</v>
      </c>
      <c r="F91" s="62" t="s">
        <v>325</v>
      </c>
      <c r="G91" s="62" t="s">
        <v>367</v>
      </c>
      <c r="H91" s="62" t="s">
        <v>64</v>
      </c>
      <c r="I91" s="64">
        <v>980</v>
      </c>
      <c r="J91" s="62" t="s">
        <v>368</v>
      </c>
      <c r="K91" s="62" t="s">
        <v>89</v>
      </c>
      <c r="L91" s="62" t="s">
        <v>363</v>
      </c>
    </row>
    <row r="92" s="3" customFormat="1" ht="90" customHeight="1" spans="1:12">
      <c r="A92" s="15"/>
      <c r="B92" s="48" t="s">
        <v>369</v>
      </c>
      <c r="C92" s="48" t="s">
        <v>17</v>
      </c>
      <c r="D92" s="23" t="s">
        <v>18</v>
      </c>
      <c r="E92" s="42" t="s">
        <v>84</v>
      </c>
      <c r="F92" s="48" t="s">
        <v>85</v>
      </c>
      <c r="G92" s="48" t="s">
        <v>370</v>
      </c>
      <c r="H92" s="62" t="s">
        <v>64</v>
      </c>
      <c r="I92" s="24">
        <v>300</v>
      </c>
      <c r="J92" s="21" t="s">
        <v>371</v>
      </c>
      <c r="K92" s="48" t="s">
        <v>372</v>
      </c>
      <c r="L92" s="65" t="s">
        <v>373</v>
      </c>
    </row>
    <row r="93" s="4" customFormat="1" ht="47" customHeight="1" spans="1:12">
      <c r="A93" s="9"/>
      <c r="B93" s="21" t="s">
        <v>374</v>
      </c>
      <c r="C93" s="23" t="s">
        <v>17</v>
      </c>
      <c r="D93" s="21" t="s">
        <v>18</v>
      </c>
      <c r="E93" s="21" t="s">
        <v>184</v>
      </c>
      <c r="F93" s="21" t="s">
        <v>185</v>
      </c>
      <c r="G93" s="21" t="s">
        <v>375</v>
      </c>
      <c r="H93" s="42" t="s">
        <v>64</v>
      </c>
      <c r="I93" s="21">
        <v>29.5</v>
      </c>
      <c r="J93" s="21" t="s">
        <v>376</v>
      </c>
      <c r="K93" s="21" t="s">
        <v>89</v>
      </c>
      <c r="L93" s="65" t="s">
        <v>377</v>
      </c>
    </row>
    <row r="94" s="4" customFormat="1" ht="47" customHeight="1" spans="1:12">
      <c r="A94" s="9"/>
      <c r="B94" s="48" t="s">
        <v>378</v>
      </c>
      <c r="C94" s="48" t="s">
        <v>17</v>
      </c>
      <c r="D94" s="66" t="s">
        <v>18</v>
      </c>
      <c r="E94" s="21" t="s">
        <v>163</v>
      </c>
      <c r="F94" s="48" t="s">
        <v>164</v>
      </c>
      <c r="G94" s="48" t="s">
        <v>379</v>
      </c>
      <c r="H94" s="23" t="s">
        <v>64</v>
      </c>
      <c r="I94" s="24">
        <v>280</v>
      </c>
      <c r="J94" s="48" t="s">
        <v>379</v>
      </c>
      <c r="K94" s="48" t="s">
        <v>96</v>
      </c>
      <c r="L94" s="67" t="s">
        <v>380</v>
      </c>
    </row>
    <row r="95" s="4" customFormat="1" ht="47" customHeight="1" spans="1:12">
      <c r="A95" s="9"/>
      <c r="B95" s="21" t="s">
        <v>381</v>
      </c>
      <c r="C95" s="21" t="s">
        <v>124</v>
      </c>
      <c r="D95" s="23" t="s">
        <v>18</v>
      </c>
      <c r="E95" s="21" t="s">
        <v>382</v>
      </c>
      <c r="F95" s="48" t="s">
        <v>383</v>
      </c>
      <c r="G95" s="21" t="s">
        <v>384</v>
      </c>
      <c r="H95" s="42">
        <v>46357</v>
      </c>
      <c r="I95" s="21">
        <v>55</v>
      </c>
      <c r="J95" s="21" t="s">
        <v>385</v>
      </c>
      <c r="K95" s="21" t="s">
        <v>200</v>
      </c>
      <c r="L95" s="65" t="s">
        <v>386</v>
      </c>
    </row>
    <row r="96" s="4" customFormat="1" ht="47" customHeight="1" spans="1:12">
      <c r="A96" s="9"/>
      <c r="B96" s="15" t="s">
        <v>387</v>
      </c>
      <c r="C96" s="68" t="s">
        <v>124</v>
      </c>
      <c r="D96" s="23" t="s">
        <v>18</v>
      </c>
      <c r="E96" s="21" t="s">
        <v>382</v>
      </c>
      <c r="F96" s="48" t="s">
        <v>383</v>
      </c>
      <c r="G96" s="68" t="s">
        <v>388</v>
      </c>
      <c r="H96" s="42">
        <v>46357</v>
      </c>
      <c r="I96" s="43">
        <v>290</v>
      </c>
      <c r="J96" s="68" t="s">
        <v>388</v>
      </c>
      <c r="K96" s="68" t="s">
        <v>200</v>
      </c>
      <c r="L96" s="21" t="s">
        <v>389</v>
      </c>
    </row>
    <row r="97" s="4" customFormat="1" ht="47" customHeight="1" spans="1:12">
      <c r="A97" s="9"/>
      <c r="B97" s="21" t="s">
        <v>390</v>
      </c>
      <c r="C97" s="21" t="s">
        <v>17</v>
      </c>
      <c r="D97" s="23" t="s">
        <v>18</v>
      </c>
      <c r="E97" s="21" t="s">
        <v>163</v>
      </c>
      <c r="F97" s="21" t="s">
        <v>164</v>
      </c>
      <c r="G97" s="21" t="s">
        <v>391</v>
      </c>
      <c r="H97" s="21" t="s">
        <v>64</v>
      </c>
      <c r="I97" s="21">
        <v>400</v>
      </c>
      <c r="J97" s="21" t="s">
        <v>392</v>
      </c>
      <c r="K97" s="48" t="s">
        <v>349</v>
      </c>
      <c r="L97" s="65" t="s">
        <v>393</v>
      </c>
    </row>
    <row r="98" s="4" customFormat="1" ht="47" customHeight="1" spans="1:12">
      <c r="A98" s="9"/>
      <c r="B98" s="21" t="s">
        <v>394</v>
      </c>
      <c r="C98" s="21" t="s">
        <v>17</v>
      </c>
      <c r="D98" s="23" t="s">
        <v>18</v>
      </c>
      <c r="E98" s="69" t="s">
        <v>279</v>
      </c>
      <c r="F98" s="60" t="s">
        <v>29</v>
      </c>
      <c r="G98" s="21" t="s">
        <v>395</v>
      </c>
      <c r="H98" s="54" t="s">
        <v>64</v>
      </c>
      <c r="I98" s="60">
        <v>220</v>
      </c>
      <c r="J98" s="21" t="s">
        <v>396</v>
      </c>
      <c r="K98" s="21" t="s">
        <v>89</v>
      </c>
      <c r="L98" s="65" t="s">
        <v>397</v>
      </c>
    </row>
    <row r="99" s="4" customFormat="1" ht="47" customHeight="1" spans="1:12">
      <c r="A99" s="9"/>
      <c r="B99" s="21" t="s">
        <v>398</v>
      </c>
      <c r="C99" s="15" t="s">
        <v>17</v>
      </c>
      <c r="D99" s="23" t="s">
        <v>18</v>
      </c>
      <c r="E99" s="17" t="s">
        <v>279</v>
      </c>
      <c r="F99" s="17" t="s">
        <v>29</v>
      </c>
      <c r="G99" s="15" t="s">
        <v>399</v>
      </c>
      <c r="H99" s="23" t="s">
        <v>64</v>
      </c>
      <c r="I99" s="14">
        <v>262</v>
      </c>
      <c r="J99" s="70" t="s">
        <v>400</v>
      </c>
      <c r="K99" s="19" t="s">
        <v>401</v>
      </c>
      <c r="L99" s="21" t="s">
        <v>402</v>
      </c>
    </row>
    <row r="100" s="4" customFormat="1" ht="47" customHeight="1" spans="1:12">
      <c r="A100" s="9"/>
      <c r="B100" s="21" t="s">
        <v>403</v>
      </c>
      <c r="C100" s="21" t="s">
        <v>17</v>
      </c>
      <c r="D100" s="23" t="s">
        <v>18</v>
      </c>
      <c r="E100" s="21" t="s">
        <v>238</v>
      </c>
      <c r="F100" s="21" t="s">
        <v>20</v>
      </c>
      <c r="G100" s="21" t="s">
        <v>404</v>
      </c>
      <c r="H100" s="21" t="s">
        <v>64</v>
      </c>
      <c r="I100" s="24">
        <v>40</v>
      </c>
      <c r="J100" s="21" t="s">
        <v>405</v>
      </c>
      <c r="K100" s="21" t="s">
        <v>406</v>
      </c>
      <c r="L100" s="65" t="s">
        <v>407</v>
      </c>
    </row>
    <row r="101" s="4" customFormat="1" ht="47" customHeight="1" spans="1:12">
      <c r="A101" s="9"/>
      <c r="B101" s="48" t="s">
        <v>408</v>
      </c>
      <c r="C101" s="48" t="s">
        <v>17</v>
      </c>
      <c r="D101" s="23" t="s">
        <v>18</v>
      </c>
      <c r="E101" s="48" t="s">
        <v>20</v>
      </c>
      <c r="F101" s="48" t="s">
        <v>20</v>
      </c>
      <c r="G101" s="48" t="s">
        <v>409</v>
      </c>
      <c r="H101" s="23" t="s">
        <v>64</v>
      </c>
      <c r="I101" s="66">
        <v>800</v>
      </c>
      <c r="J101" s="21" t="s">
        <v>410</v>
      </c>
      <c r="K101" s="21" t="s">
        <v>200</v>
      </c>
      <c r="L101" s="65" t="s">
        <v>389</v>
      </c>
    </row>
    <row r="102" s="4" customFormat="1" ht="47" customHeight="1" spans="1:12">
      <c r="A102" s="9" t="s">
        <v>411</v>
      </c>
      <c r="B102" s="21"/>
      <c r="C102" s="48"/>
      <c r="D102" s="71"/>
      <c r="E102" s="48"/>
      <c r="F102" s="21"/>
      <c r="G102" s="21"/>
      <c r="H102" s="23"/>
      <c r="I102" s="57">
        <f>SUM(I103:I104)</f>
        <v>500</v>
      </c>
      <c r="J102" s="21"/>
      <c r="K102" s="21"/>
      <c r="L102" s="65"/>
    </row>
    <row r="103" s="4" customFormat="1" ht="47" customHeight="1" spans="1:12">
      <c r="A103" s="9"/>
      <c r="B103" s="27" t="s">
        <v>412</v>
      </c>
      <c r="C103" s="27" t="s">
        <v>413</v>
      </c>
      <c r="D103" s="28" t="s">
        <v>51</v>
      </c>
      <c r="E103" s="27" t="s">
        <v>414</v>
      </c>
      <c r="F103" s="27" t="s">
        <v>415</v>
      </c>
      <c r="G103" s="27" t="s">
        <v>416</v>
      </c>
      <c r="H103" s="30" t="s">
        <v>417</v>
      </c>
      <c r="I103" s="72">
        <v>150</v>
      </c>
      <c r="J103" s="27" t="s">
        <v>418</v>
      </c>
      <c r="K103" s="27" t="s">
        <v>419</v>
      </c>
      <c r="L103" s="27" t="s">
        <v>420</v>
      </c>
    </row>
    <row r="104" s="4" customFormat="1" ht="47" customHeight="1" spans="1:12">
      <c r="A104" s="9"/>
      <c r="B104" s="27" t="s">
        <v>421</v>
      </c>
      <c r="C104" s="27" t="s">
        <v>50</v>
      </c>
      <c r="D104" s="28" t="s">
        <v>422</v>
      </c>
      <c r="E104" s="27" t="s">
        <v>423</v>
      </c>
      <c r="F104" s="27" t="s">
        <v>424</v>
      </c>
      <c r="G104" s="27" t="s">
        <v>425</v>
      </c>
      <c r="H104" s="27" t="s">
        <v>102</v>
      </c>
      <c r="I104" s="27">
        <v>350</v>
      </c>
      <c r="J104" s="27" t="s">
        <v>426</v>
      </c>
      <c r="K104" s="27" t="s">
        <v>419</v>
      </c>
      <c r="L104" s="73" t="s">
        <v>427</v>
      </c>
    </row>
    <row r="105" s="4" customFormat="1" ht="47" customHeight="1" spans="1:12">
      <c r="A105" s="9" t="s">
        <v>428</v>
      </c>
      <c r="B105" s="21"/>
      <c r="C105" s="48"/>
      <c r="D105" s="71"/>
      <c r="E105" s="48"/>
      <c r="F105" s="21"/>
      <c r="G105" s="21"/>
      <c r="H105" s="23"/>
      <c r="I105" s="57">
        <f>SUM(I106:I107)</f>
        <v>7910</v>
      </c>
      <c r="J105" s="21"/>
      <c r="K105" s="21"/>
      <c r="L105" s="21"/>
    </row>
    <row r="106" s="4" customFormat="1" ht="51" customHeight="1" spans="1:12">
      <c r="A106" s="32"/>
      <c r="B106" s="21" t="s">
        <v>429</v>
      </c>
      <c r="C106" s="48" t="s">
        <v>17</v>
      </c>
      <c r="D106" s="71" t="s">
        <v>430</v>
      </c>
      <c r="E106" s="48" t="s">
        <v>431</v>
      </c>
      <c r="F106" s="21" t="s">
        <v>20</v>
      </c>
      <c r="G106" s="21" t="s">
        <v>432</v>
      </c>
      <c r="H106" s="23" t="s">
        <v>64</v>
      </c>
      <c r="I106" s="21">
        <v>6610</v>
      </c>
      <c r="J106" s="21" t="s">
        <v>433</v>
      </c>
      <c r="K106" s="21" t="s">
        <v>24</v>
      </c>
      <c r="L106" s="21" t="s">
        <v>389</v>
      </c>
    </row>
    <row r="107" s="4" customFormat="1" ht="85" customHeight="1" spans="1:12">
      <c r="A107" s="32"/>
      <c r="B107" s="21" t="s">
        <v>434</v>
      </c>
      <c r="C107" s="21" t="s">
        <v>17</v>
      </c>
      <c r="D107" s="21" t="s">
        <v>265</v>
      </c>
      <c r="E107" s="21" t="s">
        <v>435</v>
      </c>
      <c r="F107" s="21" t="s">
        <v>20</v>
      </c>
      <c r="G107" s="21" t="s">
        <v>436</v>
      </c>
      <c r="H107" s="23" t="s">
        <v>64</v>
      </c>
      <c r="I107" s="14">
        <v>1300</v>
      </c>
      <c r="J107" s="21" t="s">
        <v>437</v>
      </c>
      <c r="K107" s="21" t="s">
        <v>24</v>
      </c>
      <c r="L107" s="21" t="s">
        <v>389</v>
      </c>
    </row>
    <row r="108" s="4" customFormat="1" ht="35" customHeight="1" spans="1:12">
      <c r="A108" s="56" t="s">
        <v>438</v>
      </c>
      <c r="B108" s="21"/>
      <c r="C108" s="21"/>
      <c r="D108" s="71"/>
      <c r="E108" s="21"/>
      <c r="F108" s="21"/>
      <c r="G108" s="21"/>
      <c r="H108" s="21"/>
      <c r="I108" s="57">
        <v>2694</v>
      </c>
      <c r="J108" s="21"/>
      <c r="K108" s="21"/>
      <c r="L108" s="74"/>
    </row>
    <row r="109" s="4" customFormat="1" ht="64" customHeight="1" spans="1:12">
      <c r="A109" s="56"/>
      <c r="B109" s="21" t="s">
        <v>439</v>
      </c>
      <c r="C109" s="21" t="s">
        <v>17</v>
      </c>
      <c r="D109" s="71" t="s">
        <v>440</v>
      </c>
      <c r="E109" s="21" t="s">
        <v>431</v>
      </c>
      <c r="F109" s="21" t="s">
        <v>441</v>
      </c>
      <c r="G109" s="21" t="s">
        <v>442</v>
      </c>
      <c r="H109" s="21" t="s">
        <v>64</v>
      </c>
      <c r="I109" s="24">
        <v>2694</v>
      </c>
      <c r="J109" s="21" t="s">
        <v>443</v>
      </c>
      <c r="K109" s="21" t="s">
        <v>406</v>
      </c>
      <c r="L109" s="74" t="s">
        <v>407</v>
      </c>
    </row>
    <row r="110" s="4" customFormat="1" ht="35" customHeight="1" spans="1:12">
      <c r="A110" s="56" t="s">
        <v>444</v>
      </c>
      <c r="B110" s="21"/>
      <c r="C110" s="21"/>
      <c r="D110" s="21"/>
      <c r="E110" s="21"/>
      <c r="F110" s="21"/>
      <c r="G110" s="21"/>
      <c r="H110" s="21"/>
      <c r="I110" s="18">
        <f>SUM(I111,I114,I116)</f>
        <v>3640</v>
      </c>
      <c r="J110" s="21"/>
      <c r="K110" s="21"/>
      <c r="L110" s="21"/>
    </row>
    <row r="111" s="4" customFormat="1" ht="35" customHeight="1" spans="1:12">
      <c r="A111" s="9" t="s">
        <v>445</v>
      </c>
      <c r="B111" s="21"/>
      <c r="C111" s="21"/>
      <c r="D111" s="54"/>
      <c r="E111" s="21"/>
      <c r="F111" s="21"/>
      <c r="G111" s="21"/>
      <c r="H111" s="21"/>
      <c r="I111" s="18">
        <f>I112+I113</f>
        <v>910</v>
      </c>
      <c r="J111" s="21"/>
      <c r="K111" s="21"/>
      <c r="L111" s="21"/>
    </row>
    <row r="112" s="4" customFormat="1" ht="52" customHeight="1" spans="1:12">
      <c r="A112" s="41"/>
      <c r="B112" s="21" t="s">
        <v>446</v>
      </c>
      <c r="C112" s="21" t="s">
        <v>17</v>
      </c>
      <c r="D112" s="54" t="s">
        <v>447</v>
      </c>
      <c r="E112" s="21" t="s">
        <v>448</v>
      </c>
      <c r="F112" s="21" t="s">
        <v>20</v>
      </c>
      <c r="G112" s="21" t="s">
        <v>449</v>
      </c>
      <c r="H112" s="23" t="s">
        <v>64</v>
      </c>
      <c r="I112" s="21">
        <v>800</v>
      </c>
      <c r="J112" s="21" t="s">
        <v>450</v>
      </c>
      <c r="K112" s="21" t="s">
        <v>24</v>
      </c>
      <c r="L112" s="59" t="s">
        <v>451</v>
      </c>
    </row>
    <row r="113" s="4" customFormat="1" ht="78.75" spans="1:12">
      <c r="A113" s="41"/>
      <c r="B113" s="21" t="s">
        <v>452</v>
      </c>
      <c r="C113" s="21" t="s">
        <v>17</v>
      </c>
      <c r="D113" s="54" t="s">
        <v>447</v>
      </c>
      <c r="E113" s="21" t="s">
        <v>448</v>
      </c>
      <c r="F113" s="21" t="s">
        <v>20</v>
      </c>
      <c r="G113" s="21" t="s">
        <v>453</v>
      </c>
      <c r="H113" s="23" t="s">
        <v>64</v>
      </c>
      <c r="I113" s="21">
        <v>110</v>
      </c>
      <c r="J113" s="21" t="s">
        <v>454</v>
      </c>
      <c r="K113" s="21" t="s">
        <v>24</v>
      </c>
      <c r="L113" s="59" t="s">
        <v>451</v>
      </c>
    </row>
    <row r="114" s="4" customFormat="1" ht="35" customHeight="1" spans="1:12">
      <c r="A114" s="9" t="s">
        <v>455</v>
      </c>
      <c r="B114" s="21"/>
      <c r="C114" s="21"/>
      <c r="D114" s="54"/>
      <c r="E114" s="21"/>
      <c r="F114" s="21"/>
      <c r="G114" s="21"/>
      <c r="H114" s="21"/>
      <c r="I114" s="18">
        <v>30</v>
      </c>
      <c r="J114" s="21"/>
      <c r="K114" s="21"/>
      <c r="L114" s="21"/>
    </row>
    <row r="115" s="4" customFormat="1" ht="63" spans="1:12">
      <c r="A115" s="9"/>
      <c r="B115" s="21" t="s">
        <v>456</v>
      </c>
      <c r="C115" s="21" t="s">
        <v>17</v>
      </c>
      <c r="D115" s="21" t="s">
        <v>457</v>
      </c>
      <c r="E115" s="21" t="s">
        <v>448</v>
      </c>
      <c r="F115" s="21" t="s">
        <v>20</v>
      </c>
      <c r="G115" s="21" t="s">
        <v>458</v>
      </c>
      <c r="H115" s="23" t="s">
        <v>64</v>
      </c>
      <c r="I115" s="21">
        <v>30</v>
      </c>
      <c r="J115" s="21" t="s">
        <v>459</v>
      </c>
      <c r="K115" s="21" t="s">
        <v>460</v>
      </c>
      <c r="L115" s="59" t="s">
        <v>461</v>
      </c>
    </row>
    <row r="116" s="4" customFormat="1" ht="35" customHeight="1" spans="1:12">
      <c r="A116" s="9" t="s">
        <v>462</v>
      </c>
      <c r="B116" s="21"/>
      <c r="C116" s="21"/>
      <c r="D116" s="54"/>
      <c r="E116" s="21"/>
      <c r="F116" s="21"/>
      <c r="G116" s="21"/>
      <c r="H116" s="21"/>
      <c r="I116" s="18">
        <f>I117</f>
        <v>2700</v>
      </c>
      <c r="J116" s="21"/>
      <c r="K116" s="21"/>
      <c r="L116" s="21"/>
    </row>
    <row r="117" s="4" customFormat="1" ht="45" customHeight="1" spans="1:12">
      <c r="A117" s="75"/>
      <c r="B117" s="21" t="s">
        <v>463</v>
      </c>
      <c r="C117" s="21" t="s">
        <v>17</v>
      </c>
      <c r="D117" s="54" t="s">
        <v>447</v>
      </c>
      <c r="E117" s="21" t="s">
        <v>448</v>
      </c>
      <c r="F117" s="21" t="s">
        <v>20</v>
      </c>
      <c r="G117" s="21" t="s">
        <v>464</v>
      </c>
      <c r="H117" s="23" t="s">
        <v>64</v>
      </c>
      <c r="I117" s="24">
        <v>2700</v>
      </c>
      <c r="J117" s="21" t="s">
        <v>465</v>
      </c>
      <c r="K117" s="21" t="s">
        <v>24</v>
      </c>
      <c r="L117" s="59" t="s">
        <v>466</v>
      </c>
    </row>
    <row r="118" s="4" customFormat="1" ht="35" customHeight="1" spans="1:12">
      <c r="A118" s="56" t="s">
        <v>467</v>
      </c>
      <c r="B118" s="21"/>
      <c r="C118" s="21"/>
      <c r="D118" s="21"/>
      <c r="E118" s="21"/>
      <c r="F118" s="21"/>
      <c r="G118" s="21"/>
      <c r="H118" s="21"/>
      <c r="I118" s="18">
        <f>I119</f>
        <v>830</v>
      </c>
      <c r="J118" s="21"/>
      <c r="K118" s="21"/>
      <c r="L118" s="21"/>
    </row>
    <row r="119" s="4" customFormat="1" ht="63" spans="1:12">
      <c r="A119" s="41"/>
      <c r="B119" s="21" t="s">
        <v>468</v>
      </c>
      <c r="C119" s="21" t="s">
        <v>17</v>
      </c>
      <c r="D119" s="21" t="s">
        <v>469</v>
      </c>
      <c r="E119" s="21" t="s">
        <v>470</v>
      </c>
      <c r="F119" s="21" t="s">
        <v>20</v>
      </c>
      <c r="G119" s="21" t="s">
        <v>471</v>
      </c>
      <c r="H119" s="23" t="s">
        <v>64</v>
      </c>
      <c r="I119" s="24">
        <v>830</v>
      </c>
      <c r="J119" s="21" t="s">
        <v>472</v>
      </c>
      <c r="K119" s="21" t="s">
        <v>24</v>
      </c>
      <c r="L119" s="74" t="s">
        <v>473</v>
      </c>
    </row>
    <row r="120" s="4" customFormat="1" ht="35" customHeight="1" spans="1:12">
      <c r="A120" s="56" t="s">
        <v>474</v>
      </c>
      <c r="B120" s="21"/>
      <c r="C120" s="21"/>
      <c r="D120" s="21"/>
      <c r="E120" s="21"/>
      <c r="F120" s="21"/>
      <c r="G120" s="21"/>
      <c r="H120" s="21"/>
      <c r="I120" s="18">
        <f>I121</f>
        <v>600</v>
      </c>
      <c r="J120" s="21"/>
      <c r="K120" s="21"/>
      <c r="L120" s="21"/>
    </row>
    <row r="121" s="4" customFormat="1" ht="60" customHeight="1" spans="1:12">
      <c r="A121" s="41"/>
      <c r="B121" s="21" t="s">
        <v>475</v>
      </c>
      <c r="C121" s="21" t="s">
        <v>17</v>
      </c>
      <c r="D121" s="21" t="s">
        <v>476</v>
      </c>
      <c r="E121" s="21" t="s">
        <v>19</v>
      </c>
      <c r="F121" s="21" t="s">
        <v>20</v>
      </c>
      <c r="G121" s="21" t="s">
        <v>477</v>
      </c>
      <c r="H121" s="23" t="s">
        <v>64</v>
      </c>
      <c r="I121" s="24">
        <v>600</v>
      </c>
      <c r="J121" s="21" t="s">
        <v>478</v>
      </c>
      <c r="K121" s="21" t="s">
        <v>24</v>
      </c>
      <c r="L121" s="21" t="s">
        <v>479</v>
      </c>
    </row>
    <row r="122" s="4" customFormat="1" ht="35" customHeight="1" spans="1:12">
      <c r="A122" s="5"/>
      <c r="B122" s="5"/>
      <c r="C122" s="5"/>
      <c r="D122" s="5"/>
      <c r="E122" s="5"/>
      <c r="F122" s="5"/>
      <c r="G122" s="5"/>
      <c r="H122" s="5"/>
      <c r="I122" s="6"/>
      <c r="J122" s="5"/>
      <c r="K122" s="5"/>
      <c r="L122" s="5"/>
    </row>
    <row r="123" s="4" customFormat="1" ht="35" customHeight="1" spans="1:12">
      <c r="A123" s="5"/>
      <c r="B123" s="5"/>
      <c r="C123" s="5"/>
      <c r="D123" s="5"/>
      <c r="E123" s="5"/>
      <c r="F123" s="5"/>
      <c r="G123" s="5"/>
      <c r="H123" s="5"/>
      <c r="I123" s="6"/>
      <c r="J123" s="5"/>
      <c r="K123" s="5"/>
      <c r="L123" s="5"/>
    </row>
    <row r="124" s="4" customFormat="1" ht="35" customHeight="1" spans="1:12">
      <c r="A124" s="5"/>
      <c r="B124" s="5"/>
      <c r="C124" s="5"/>
      <c r="D124" s="5"/>
      <c r="E124" s="5"/>
      <c r="F124" s="5"/>
      <c r="G124" s="5"/>
      <c r="H124" s="5"/>
      <c r="I124" s="6"/>
      <c r="J124" s="5"/>
      <c r="K124" s="5"/>
      <c r="L124" s="5"/>
    </row>
    <row r="125" s="4" customFormat="1" ht="35" customHeight="1" spans="1:12">
      <c r="A125" s="5"/>
      <c r="B125" s="5"/>
      <c r="C125" s="5"/>
      <c r="D125" s="5"/>
      <c r="E125" s="5"/>
      <c r="F125" s="5"/>
      <c r="G125" s="5"/>
      <c r="H125" s="5"/>
      <c r="I125" s="6"/>
      <c r="J125" s="5"/>
      <c r="K125" s="5"/>
      <c r="L125" s="5"/>
    </row>
    <row r="126" s="4" customFormat="1" ht="35" customHeight="1" spans="1:12">
      <c r="A126" s="5"/>
      <c r="B126" s="5"/>
      <c r="C126" s="5"/>
      <c r="D126" s="5"/>
      <c r="E126" s="5"/>
      <c r="F126" s="5"/>
      <c r="G126" s="5"/>
      <c r="H126" s="5"/>
      <c r="I126" s="6"/>
      <c r="J126" s="5"/>
      <c r="K126" s="5"/>
      <c r="L126" s="5"/>
    </row>
    <row r="127" s="4" customFormat="1" ht="35" customHeight="1" spans="1:12">
      <c r="A127" s="5"/>
      <c r="B127" s="5"/>
      <c r="C127" s="5"/>
      <c r="D127" s="5"/>
      <c r="E127" s="5"/>
      <c r="F127" s="5"/>
      <c r="G127" s="5"/>
      <c r="H127" s="5"/>
      <c r="I127" s="6"/>
      <c r="J127" s="5"/>
      <c r="K127" s="5"/>
      <c r="L127" s="5"/>
    </row>
    <row r="128" s="4" customFormat="1" ht="35" customHeight="1" spans="1:12">
      <c r="A128" s="5"/>
      <c r="B128" s="5"/>
      <c r="C128" s="5"/>
      <c r="D128" s="5"/>
      <c r="E128" s="5"/>
      <c r="F128" s="5"/>
      <c r="G128" s="5"/>
      <c r="H128" s="5"/>
      <c r="I128" s="6"/>
      <c r="J128" s="5"/>
      <c r="K128" s="5"/>
      <c r="L128" s="5"/>
    </row>
    <row r="129" s="4" customFormat="1" ht="35" customHeight="1" spans="1:12">
      <c r="A129" s="5"/>
      <c r="B129" s="5"/>
      <c r="C129" s="5"/>
      <c r="D129" s="5"/>
      <c r="E129" s="5"/>
      <c r="F129" s="5"/>
      <c r="G129" s="5"/>
      <c r="H129" s="5"/>
      <c r="I129" s="6"/>
      <c r="J129" s="5"/>
      <c r="K129" s="5"/>
      <c r="L129" s="5"/>
    </row>
    <row r="130" s="4" customFormat="1" ht="35" customHeight="1" spans="1:12">
      <c r="A130" s="5"/>
      <c r="B130" s="5"/>
      <c r="C130" s="5"/>
      <c r="D130" s="5"/>
      <c r="E130" s="5"/>
      <c r="F130" s="5"/>
      <c r="G130" s="5"/>
      <c r="H130" s="5"/>
      <c r="I130" s="6"/>
      <c r="J130" s="5"/>
      <c r="K130" s="5"/>
      <c r="L130" s="5"/>
    </row>
    <row r="131" s="4" customFormat="1" ht="35" customHeight="1" spans="1:12">
      <c r="A131" s="5"/>
      <c r="B131" s="5"/>
      <c r="C131" s="5"/>
      <c r="D131" s="5"/>
      <c r="E131" s="5"/>
      <c r="F131" s="5"/>
      <c r="G131" s="5"/>
      <c r="H131" s="5"/>
      <c r="I131" s="6"/>
      <c r="J131" s="5"/>
      <c r="K131" s="5"/>
      <c r="L131" s="5"/>
    </row>
    <row r="132" s="4" customFormat="1" ht="35" customHeight="1" spans="1:12">
      <c r="A132" s="5"/>
      <c r="B132" s="5"/>
      <c r="C132" s="5"/>
      <c r="D132" s="5"/>
      <c r="E132" s="5"/>
      <c r="F132" s="5"/>
      <c r="G132" s="5"/>
      <c r="H132" s="5"/>
      <c r="I132" s="6"/>
      <c r="J132" s="5"/>
      <c r="K132" s="5"/>
      <c r="L132" s="5"/>
    </row>
    <row r="133" s="4" customFormat="1" ht="35" customHeight="1" spans="1:12">
      <c r="A133" s="5"/>
      <c r="B133" s="5"/>
      <c r="C133" s="5"/>
      <c r="D133" s="5"/>
      <c r="E133" s="5"/>
      <c r="F133" s="5"/>
      <c r="G133" s="5"/>
      <c r="H133" s="5"/>
      <c r="I133" s="6"/>
      <c r="J133" s="5"/>
      <c r="K133" s="5"/>
      <c r="L133" s="5"/>
    </row>
    <row r="134" s="4" customFormat="1" ht="35" customHeight="1" spans="1:12">
      <c r="A134" s="5"/>
      <c r="B134" s="5"/>
      <c r="C134" s="5"/>
      <c r="D134" s="5"/>
      <c r="E134" s="5"/>
      <c r="F134" s="5"/>
      <c r="G134" s="5"/>
      <c r="H134" s="5"/>
      <c r="I134" s="6"/>
      <c r="J134" s="5"/>
      <c r="K134" s="5"/>
      <c r="L134" s="5"/>
    </row>
    <row r="135" s="4" customFormat="1" ht="35" customHeight="1" spans="1:12">
      <c r="A135" s="5"/>
      <c r="B135" s="5"/>
      <c r="C135" s="5"/>
      <c r="D135" s="5"/>
      <c r="E135" s="5"/>
      <c r="F135" s="5"/>
      <c r="G135" s="5"/>
      <c r="H135" s="5"/>
      <c r="I135" s="6"/>
      <c r="J135" s="5"/>
      <c r="K135" s="5"/>
      <c r="L135" s="5"/>
    </row>
    <row r="136" s="4" customFormat="1" ht="35" customHeight="1" spans="1:12">
      <c r="A136" s="5"/>
      <c r="B136" s="5"/>
      <c r="C136" s="5"/>
      <c r="D136" s="5"/>
      <c r="E136" s="5"/>
      <c r="F136" s="5"/>
      <c r="G136" s="5"/>
      <c r="H136" s="5"/>
      <c r="I136" s="6"/>
      <c r="J136" s="5"/>
      <c r="K136" s="5"/>
      <c r="L136" s="5"/>
    </row>
    <row r="137" s="4" customFormat="1" ht="35" customHeight="1" spans="1:12">
      <c r="A137" s="5"/>
      <c r="B137" s="5"/>
      <c r="C137" s="5"/>
      <c r="D137" s="5"/>
      <c r="E137" s="5"/>
      <c r="F137" s="5"/>
      <c r="G137" s="5"/>
      <c r="H137" s="5"/>
      <c r="I137" s="6"/>
      <c r="J137" s="5"/>
      <c r="K137" s="5"/>
      <c r="L137" s="5"/>
    </row>
    <row r="138" s="4" customFormat="1" ht="35" customHeight="1" spans="1:12">
      <c r="A138" s="5"/>
      <c r="B138" s="5"/>
      <c r="C138" s="5"/>
      <c r="D138" s="5"/>
      <c r="E138" s="5"/>
      <c r="F138" s="5"/>
      <c r="G138" s="5"/>
      <c r="H138" s="5"/>
      <c r="I138" s="6"/>
      <c r="J138" s="5"/>
      <c r="K138" s="5"/>
      <c r="L138" s="5"/>
    </row>
    <row r="139" s="4" customFormat="1" ht="35" customHeight="1" spans="1:12">
      <c r="A139" s="5"/>
      <c r="B139" s="5"/>
      <c r="C139" s="5"/>
      <c r="D139" s="5"/>
      <c r="E139" s="5"/>
      <c r="F139" s="5"/>
      <c r="G139" s="5"/>
      <c r="H139" s="5"/>
      <c r="I139" s="6"/>
      <c r="J139" s="5"/>
      <c r="K139" s="5"/>
      <c r="L139" s="5"/>
    </row>
    <row r="140" s="4" customFormat="1" ht="35" customHeight="1" spans="1:12">
      <c r="A140" s="5"/>
      <c r="B140" s="5"/>
      <c r="C140" s="5"/>
      <c r="D140" s="5"/>
      <c r="E140" s="5"/>
      <c r="F140" s="5"/>
      <c r="G140" s="5"/>
      <c r="H140" s="5"/>
      <c r="I140" s="6"/>
      <c r="J140" s="5"/>
      <c r="K140" s="5"/>
      <c r="L140" s="5"/>
    </row>
    <row r="141" s="4" customFormat="1" ht="35" customHeight="1" spans="1:12">
      <c r="A141" s="5"/>
      <c r="B141" s="5"/>
      <c r="C141" s="5"/>
      <c r="D141" s="5"/>
      <c r="E141" s="5"/>
      <c r="F141" s="5"/>
      <c r="G141" s="5"/>
      <c r="H141" s="5"/>
      <c r="I141" s="6"/>
      <c r="J141" s="5"/>
      <c r="K141" s="5"/>
      <c r="L141" s="5"/>
    </row>
    <row r="142" s="4" customFormat="1" ht="35" customHeight="1" spans="1:12">
      <c r="A142" s="5"/>
      <c r="B142" s="5"/>
      <c r="C142" s="5"/>
      <c r="D142" s="5"/>
      <c r="E142" s="5"/>
      <c r="F142" s="5"/>
      <c r="G142" s="5"/>
      <c r="H142" s="5"/>
      <c r="I142" s="6"/>
      <c r="J142" s="5"/>
      <c r="K142" s="5"/>
      <c r="L142" s="5"/>
    </row>
    <row r="143" s="4" customFormat="1" ht="35" customHeight="1" spans="1:12">
      <c r="A143" s="5"/>
      <c r="B143" s="5"/>
      <c r="C143" s="5"/>
      <c r="D143" s="5"/>
      <c r="E143" s="5"/>
      <c r="F143" s="5"/>
      <c r="G143" s="5"/>
      <c r="H143" s="5"/>
      <c r="I143" s="6"/>
      <c r="J143" s="5"/>
      <c r="K143" s="5"/>
      <c r="L143" s="5"/>
    </row>
    <row r="144" s="4" customFormat="1" ht="35" customHeight="1" spans="1:12">
      <c r="A144" s="5"/>
      <c r="B144" s="5"/>
      <c r="C144" s="5"/>
      <c r="D144" s="5"/>
      <c r="E144" s="5"/>
      <c r="F144" s="5"/>
      <c r="G144" s="5"/>
      <c r="H144" s="5"/>
      <c r="I144" s="6"/>
      <c r="J144" s="5"/>
      <c r="K144" s="5"/>
      <c r="L144" s="5"/>
    </row>
    <row r="145" s="4" customFormat="1" ht="35" customHeight="1" spans="1:12">
      <c r="A145" s="5"/>
      <c r="B145" s="5"/>
      <c r="C145" s="5"/>
      <c r="D145" s="5"/>
      <c r="E145" s="5"/>
      <c r="F145" s="5"/>
      <c r="G145" s="5"/>
      <c r="H145" s="5"/>
      <c r="I145" s="6"/>
      <c r="J145" s="5"/>
      <c r="K145" s="5"/>
      <c r="L145" s="5"/>
    </row>
    <row r="146" s="4" customFormat="1" ht="35" customHeight="1" spans="1:12">
      <c r="A146" s="5"/>
      <c r="B146" s="5"/>
      <c r="C146" s="5"/>
      <c r="D146" s="5"/>
      <c r="E146" s="5"/>
      <c r="F146" s="5"/>
      <c r="G146" s="5"/>
      <c r="H146" s="5"/>
      <c r="I146" s="6"/>
      <c r="J146" s="5"/>
      <c r="K146" s="5"/>
      <c r="L146" s="5"/>
    </row>
    <row r="147" s="4" customFormat="1" ht="35" customHeight="1" spans="1:12">
      <c r="A147" s="5"/>
      <c r="B147" s="5"/>
      <c r="C147" s="5"/>
      <c r="D147" s="5"/>
      <c r="E147" s="5"/>
      <c r="F147" s="5"/>
      <c r="G147" s="5"/>
      <c r="H147" s="5"/>
      <c r="I147" s="6"/>
      <c r="J147" s="5"/>
      <c r="K147" s="5"/>
      <c r="L147" s="5"/>
    </row>
    <row r="148" s="4" customFormat="1" ht="35" customHeight="1" spans="1:12">
      <c r="A148" s="5"/>
      <c r="B148" s="5"/>
      <c r="C148" s="5"/>
      <c r="D148" s="5"/>
      <c r="E148" s="5"/>
      <c r="F148" s="5"/>
      <c r="G148" s="5"/>
      <c r="H148" s="5"/>
      <c r="I148" s="6"/>
      <c r="J148" s="5"/>
      <c r="K148" s="5"/>
      <c r="L148" s="5"/>
    </row>
    <row r="149" s="4" customFormat="1" ht="35" customHeight="1" spans="1:12">
      <c r="A149" s="5"/>
      <c r="B149" s="5"/>
      <c r="C149" s="5"/>
      <c r="D149" s="5"/>
      <c r="E149" s="5"/>
      <c r="F149" s="5"/>
      <c r="G149" s="5"/>
      <c r="H149" s="5"/>
      <c r="I149" s="6"/>
      <c r="J149" s="5"/>
      <c r="K149" s="5"/>
      <c r="L149" s="5"/>
    </row>
    <row r="150" s="4" customFormat="1" ht="35" customHeight="1" spans="1:12">
      <c r="A150" s="5"/>
      <c r="B150" s="5"/>
      <c r="C150" s="5"/>
      <c r="D150" s="5"/>
      <c r="E150" s="5"/>
      <c r="F150" s="5"/>
      <c r="G150" s="5"/>
      <c r="H150" s="5"/>
      <c r="I150" s="6"/>
      <c r="J150" s="5"/>
      <c r="K150" s="5"/>
      <c r="L150" s="5"/>
    </row>
    <row r="151" s="4" customFormat="1" ht="35" customHeight="1" spans="1:12">
      <c r="A151" s="5"/>
      <c r="B151" s="5"/>
      <c r="C151" s="5"/>
      <c r="D151" s="5"/>
      <c r="E151" s="5"/>
      <c r="F151" s="5"/>
      <c r="G151" s="5"/>
      <c r="H151" s="5"/>
      <c r="I151" s="6"/>
      <c r="J151" s="5"/>
      <c r="K151" s="5"/>
      <c r="L151" s="5"/>
    </row>
    <row r="152" s="4" customFormat="1" ht="35" customHeight="1" spans="1:12">
      <c r="A152" s="5"/>
      <c r="B152" s="5"/>
      <c r="C152" s="5"/>
      <c r="D152" s="5"/>
      <c r="E152" s="5"/>
      <c r="F152" s="5"/>
      <c r="G152" s="5"/>
      <c r="H152" s="5"/>
      <c r="I152" s="6"/>
      <c r="J152" s="5"/>
      <c r="K152" s="5"/>
      <c r="L152" s="5"/>
    </row>
    <row r="153" s="4" customFormat="1" ht="35" customHeight="1" spans="1:12">
      <c r="A153" s="5"/>
      <c r="B153" s="5"/>
      <c r="C153" s="5"/>
      <c r="D153" s="5"/>
      <c r="E153" s="5"/>
      <c r="F153" s="5"/>
      <c r="G153" s="5"/>
      <c r="H153" s="5"/>
      <c r="I153" s="6"/>
      <c r="J153" s="5"/>
      <c r="K153" s="5"/>
      <c r="L153" s="5"/>
    </row>
    <row r="154" s="4" customFormat="1" ht="35" customHeight="1" spans="1:12">
      <c r="A154" s="5"/>
      <c r="B154" s="5"/>
      <c r="C154" s="5"/>
      <c r="D154" s="5"/>
      <c r="E154" s="5"/>
      <c r="F154" s="5"/>
      <c r="G154" s="5"/>
      <c r="H154" s="5"/>
      <c r="I154" s="6"/>
      <c r="J154" s="5"/>
      <c r="K154" s="5"/>
      <c r="L154" s="5"/>
    </row>
    <row r="155" s="4" customFormat="1" ht="35" customHeight="1" spans="1:12">
      <c r="A155" s="5"/>
      <c r="B155" s="5"/>
      <c r="C155" s="5"/>
      <c r="D155" s="5"/>
      <c r="E155" s="5"/>
      <c r="F155" s="5"/>
      <c r="G155" s="5"/>
      <c r="H155" s="5"/>
      <c r="I155" s="6"/>
      <c r="J155" s="5"/>
      <c r="K155" s="5"/>
      <c r="L155" s="5"/>
    </row>
    <row r="156" s="4" customFormat="1" ht="35" customHeight="1" spans="1:12">
      <c r="A156" s="5"/>
      <c r="B156" s="5"/>
      <c r="C156" s="5"/>
      <c r="D156" s="5"/>
      <c r="E156" s="5"/>
      <c r="F156" s="5"/>
      <c r="G156" s="5"/>
      <c r="H156" s="5"/>
      <c r="I156" s="6"/>
      <c r="J156" s="5"/>
      <c r="K156" s="5"/>
      <c r="L156" s="5"/>
    </row>
    <row r="157" s="4" customFormat="1" ht="35" customHeight="1" spans="1:12">
      <c r="A157" s="5"/>
      <c r="B157" s="5"/>
      <c r="C157" s="5"/>
      <c r="D157" s="5"/>
      <c r="E157" s="5"/>
      <c r="F157" s="5"/>
      <c r="G157" s="5"/>
      <c r="H157" s="5"/>
      <c r="I157" s="6"/>
      <c r="J157" s="5"/>
      <c r="K157" s="5"/>
      <c r="L157" s="5"/>
    </row>
    <row r="158" s="4" customFormat="1" ht="35" customHeight="1" spans="1:12">
      <c r="A158" s="5"/>
      <c r="B158" s="5"/>
      <c r="C158" s="5"/>
      <c r="D158" s="5"/>
      <c r="E158" s="5"/>
      <c r="F158" s="5"/>
      <c r="G158" s="5"/>
      <c r="H158" s="5"/>
      <c r="I158" s="6"/>
      <c r="J158" s="5"/>
      <c r="K158" s="5"/>
      <c r="L158" s="5"/>
    </row>
    <row r="159" s="4" customFormat="1" ht="35" customHeight="1" spans="1:12">
      <c r="A159" s="5"/>
      <c r="B159" s="5"/>
      <c r="C159" s="5"/>
      <c r="D159" s="5"/>
      <c r="E159" s="5"/>
      <c r="F159" s="5"/>
      <c r="G159" s="5"/>
      <c r="H159" s="5"/>
      <c r="I159" s="6"/>
      <c r="J159" s="5"/>
      <c r="K159" s="5"/>
      <c r="L159" s="5"/>
    </row>
    <row r="160" s="4" customFormat="1" ht="35" customHeight="1" spans="1:12">
      <c r="A160" s="5"/>
      <c r="B160" s="5"/>
      <c r="C160" s="5"/>
      <c r="D160" s="5"/>
      <c r="E160" s="5"/>
      <c r="F160" s="5"/>
      <c r="G160" s="5"/>
      <c r="H160" s="5"/>
      <c r="I160" s="6"/>
      <c r="J160" s="5"/>
      <c r="K160" s="5"/>
      <c r="L160" s="5"/>
    </row>
    <row r="161" s="4" customFormat="1" ht="35" customHeight="1" spans="1:12">
      <c r="A161" s="5"/>
      <c r="B161" s="5"/>
      <c r="C161" s="5"/>
      <c r="D161" s="5"/>
      <c r="E161" s="5"/>
      <c r="F161" s="5"/>
      <c r="G161" s="5"/>
      <c r="H161" s="5"/>
      <c r="I161" s="6"/>
      <c r="J161" s="5"/>
      <c r="K161" s="5"/>
      <c r="L161" s="5"/>
    </row>
    <row r="162" s="4" customFormat="1" ht="35" customHeight="1" spans="1:12">
      <c r="A162" s="5"/>
      <c r="B162" s="5"/>
      <c r="C162" s="5"/>
      <c r="D162" s="5"/>
      <c r="E162" s="5"/>
      <c r="F162" s="5"/>
      <c r="G162" s="5"/>
      <c r="H162" s="5"/>
      <c r="I162" s="6"/>
      <c r="J162" s="5"/>
      <c r="K162" s="5"/>
      <c r="L162" s="5"/>
    </row>
    <row r="163" s="4" customFormat="1" ht="35" customHeight="1" spans="1:12">
      <c r="A163" s="5"/>
      <c r="B163" s="5"/>
      <c r="C163" s="5"/>
      <c r="D163" s="5"/>
      <c r="E163" s="5"/>
      <c r="F163" s="5"/>
      <c r="G163" s="5"/>
      <c r="H163" s="5"/>
      <c r="I163" s="6"/>
      <c r="J163" s="5"/>
      <c r="K163" s="5"/>
      <c r="L163" s="5"/>
    </row>
    <row r="164" s="4" customFormat="1" ht="35" customHeight="1" spans="1:12">
      <c r="A164" s="5"/>
      <c r="B164" s="5"/>
      <c r="C164" s="5"/>
      <c r="D164" s="5"/>
      <c r="E164" s="5"/>
      <c r="F164" s="5"/>
      <c r="G164" s="5"/>
      <c r="H164" s="5"/>
      <c r="I164" s="6"/>
      <c r="J164" s="5"/>
      <c r="K164" s="5"/>
      <c r="L164" s="5"/>
    </row>
    <row r="165" s="4" customFormat="1" ht="35" customHeight="1" spans="1:12">
      <c r="A165" s="5"/>
      <c r="B165" s="5"/>
      <c r="C165" s="5"/>
      <c r="D165" s="5"/>
      <c r="E165" s="5"/>
      <c r="F165" s="5"/>
      <c r="G165" s="5"/>
      <c r="H165" s="5"/>
      <c r="I165" s="6"/>
      <c r="J165" s="5"/>
      <c r="K165" s="5"/>
      <c r="L165" s="5"/>
    </row>
    <row r="166" s="4" customFormat="1" ht="35" customHeight="1" spans="1:12">
      <c r="A166" s="5"/>
      <c r="B166" s="5"/>
      <c r="C166" s="5"/>
      <c r="D166" s="5"/>
      <c r="E166" s="5"/>
      <c r="F166" s="5"/>
      <c r="G166" s="5"/>
      <c r="H166" s="5"/>
      <c r="I166" s="6"/>
      <c r="J166" s="5"/>
      <c r="K166" s="5"/>
      <c r="L166" s="5"/>
    </row>
    <row r="167" s="4" customFormat="1" ht="35" customHeight="1" spans="1:12">
      <c r="A167" s="5"/>
      <c r="B167" s="5"/>
      <c r="C167" s="5"/>
      <c r="D167" s="5"/>
      <c r="E167" s="5"/>
      <c r="F167" s="5"/>
      <c r="G167" s="5"/>
      <c r="H167" s="5"/>
      <c r="I167" s="6"/>
      <c r="J167" s="5"/>
      <c r="K167" s="5"/>
      <c r="L167" s="5"/>
    </row>
    <row r="168" s="4" customFormat="1" ht="35" customHeight="1" spans="1:12">
      <c r="A168" s="5"/>
      <c r="B168" s="5"/>
      <c r="C168" s="5"/>
      <c r="D168" s="5"/>
      <c r="E168" s="5"/>
      <c r="F168" s="5"/>
      <c r="G168" s="5"/>
      <c r="H168" s="5"/>
      <c r="I168" s="6"/>
      <c r="J168" s="5"/>
      <c r="K168" s="5"/>
      <c r="L168" s="5"/>
    </row>
    <row r="169" s="4" customFormat="1" ht="35" customHeight="1" spans="1:12">
      <c r="A169" s="5"/>
      <c r="B169" s="5"/>
      <c r="C169" s="5"/>
      <c r="D169" s="5"/>
      <c r="E169" s="5"/>
      <c r="F169" s="5"/>
      <c r="G169" s="5"/>
      <c r="H169" s="5"/>
      <c r="I169" s="6"/>
      <c r="J169" s="5"/>
      <c r="K169" s="5"/>
      <c r="L169" s="5"/>
    </row>
    <row r="170" s="4" customFormat="1" ht="35" customHeight="1" spans="1:12">
      <c r="A170" s="5"/>
      <c r="B170" s="5"/>
      <c r="C170" s="5"/>
      <c r="D170" s="5"/>
      <c r="E170" s="5"/>
      <c r="F170" s="5"/>
      <c r="G170" s="5"/>
      <c r="H170" s="5"/>
      <c r="I170" s="6"/>
      <c r="J170" s="5"/>
      <c r="K170" s="5"/>
      <c r="L170" s="5"/>
    </row>
    <row r="171" s="4" customFormat="1" ht="35" customHeight="1" spans="1:12">
      <c r="A171" s="5"/>
      <c r="B171" s="5"/>
      <c r="C171" s="5"/>
      <c r="D171" s="5"/>
      <c r="E171" s="5"/>
      <c r="F171" s="5"/>
      <c r="G171" s="5"/>
      <c r="H171" s="5"/>
      <c r="I171" s="6"/>
      <c r="J171" s="5"/>
      <c r="K171" s="5"/>
      <c r="L171" s="5"/>
    </row>
  </sheetData>
  <mergeCells count="13">
    <mergeCell ref="A1:L1"/>
    <mergeCell ref="A2:A3"/>
    <mergeCell ref="B2:B3"/>
    <mergeCell ref="C2:C3"/>
    <mergeCell ref="D2:D3"/>
    <mergeCell ref="E2:E3"/>
    <mergeCell ref="F2:F3"/>
    <mergeCell ref="G2:G3"/>
    <mergeCell ref="H2:H3"/>
    <mergeCell ref="I2:I3"/>
    <mergeCell ref="J2:J3"/>
    <mergeCell ref="K2:K3"/>
    <mergeCell ref="L2:L3"/>
  </mergeCells>
  <conditionalFormatting sqref="B59">
    <cfRule type="duplicateValues" dxfId="0" priority="3"/>
  </conditionalFormatting>
  <conditionalFormatting sqref="B62">
    <cfRule type="duplicateValues" dxfId="0" priority="1"/>
  </conditionalFormatting>
  <conditionalFormatting sqref="B60:B61">
    <cfRule type="duplicateValues" dxfId="0" priority="2"/>
  </conditionalFormatting>
  <pageMargins left="0.700694444444445" right="0.700694444444445" top="0.751388888888889" bottom="0.751388888888889" header="0.298611111111111" footer="0.298611111111111"/>
  <pageSetup paperSize="8" scale="83" fitToHeight="0" orientation="landscape" horizontalDpi="600"/>
  <headerFooter>
    <oddFooter>&amp;C第 &amp;P 页，共 &amp;N 页</oddFooter>
  </headerFooter>
  <ignoredErrors>
    <ignoredError sqref="I10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安暖</cp:lastModifiedBy>
  <dcterms:created xsi:type="dcterms:W3CDTF">2023-05-12T11:15:00Z</dcterms:created>
  <dcterms:modified xsi:type="dcterms:W3CDTF">2025-12-29T09:12:52Z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27EE1B279590403894BCC250A458EAEF_13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