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项目明细表" sheetId="1" r:id="rId1"/>
  </sheets>
  <definedNames>
    <definedName name="_xlnm._FilterDatabase" localSheetId="0" hidden="1">项目明细表!$A$7:$S$21</definedName>
    <definedName name="_xlnm.Print_Titles" localSheetId="0">项目明细表!$4:$5</definedName>
  </definedNames>
  <calcPr calcId="144525"/>
</workbook>
</file>

<file path=xl/sharedStrings.xml><?xml version="1.0" encoding="utf-8"?>
<sst xmlns="http://schemas.openxmlformats.org/spreadsheetml/2006/main" count="130" uniqueCount="81">
  <si>
    <t>萧县2020年县级财政专项扶贫资金项目计划明细表（圣泉乡）</t>
  </si>
  <si>
    <t>单位：万元</t>
  </si>
  <si>
    <t>项目类别</t>
  </si>
  <si>
    <t>项目名称</t>
  </si>
  <si>
    <t>建设性质</t>
  </si>
  <si>
    <t>主管部门</t>
  </si>
  <si>
    <t>实施单位和责任人</t>
  </si>
  <si>
    <t>实施地点</t>
  </si>
  <si>
    <t>项目实施内容</t>
  </si>
  <si>
    <t>实施期限</t>
  </si>
  <si>
    <t>合计</t>
  </si>
  <si>
    <t>财政专项扶贫资金</t>
  </si>
  <si>
    <t>其他资金</t>
  </si>
  <si>
    <t>受益对象</t>
  </si>
  <si>
    <t>绩效目标</t>
  </si>
  <si>
    <t>带贫减贫机制</t>
  </si>
  <si>
    <t>备注</t>
  </si>
  <si>
    <t>中央</t>
  </si>
  <si>
    <t>省级</t>
  </si>
  <si>
    <t>市级</t>
  </si>
  <si>
    <t>县级</t>
  </si>
  <si>
    <t>户数</t>
  </si>
  <si>
    <t>人数</t>
  </si>
  <si>
    <t>一、产业扶贫</t>
  </si>
  <si>
    <t>（一）特色产业</t>
  </si>
  <si>
    <t>圣泉乡</t>
  </si>
  <si>
    <t>圣泉乡北城集村自种自养项目</t>
  </si>
  <si>
    <t>新建</t>
  </si>
  <si>
    <t>县农业农村局</t>
  </si>
  <si>
    <t>圣泉乡
武洲</t>
  </si>
  <si>
    <t>圣泉乡
北城集村</t>
  </si>
  <si>
    <t>扶持65户贫困户发展特色种养业</t>
  </si>
  <si>
    <t>受益65户，增加贫困人口家庭增收17.66万元</t>
  </si>
  <si>
    <t>以产业补助的形式对贫困户进行补助，鼓励发展特色产业，激发贫困人口内生动力，增加贫困户收入</t>
  </si>
  <si>
    <t>圣泉乡柴庄村自种自养项目</t>
  </si>
  <si>
    <t>圣泉乡
柴庄村</t>
  </si>
  <si>
    <t>扶持15户贫困户发展特色种养业</t>
  </si>
  <si>
    <t>受益15户，增加贫困人口家庭增收3.8万元</t>
  </si>
  <si>
    <t>圣泉乡单楼村自种自养项目</t>
  </si>
  <si>
    <t>圣泉乡
单楼村</t>
  </si>
  <si>
    <t>扶持25户贫困户发展特色种养业</t>
  </si>
  <si>
    <t>受益25户，增加贫困人口家庭增收5万元</t>
  </si>
  <si>
    <t>圣泉乡岗子村自种自养项目</t>
  </si>
  <si>
    <t>圣泉乡
岗子村</t>
  </si>
  <si>
    <t>扶持12户贫困户发展特色种养业</t>
  </si>
  <si>
    <t>受益12户，增加贫困人口家庭增收3.6万元</t>
  </si>
  <si>
    <t>圣泉乡红柳树村自种自养项目</t>
  </si>
  <si>
    <t>圣泉乡
红柳树村</t>
  </si>
  <si>
    <t>扶持46户贫困户发展特色种养业</t>
  </si>
  <si>
    <t>受益46户，增加贫困人口家庭增收7.5万元</t>
  </si>
  <si>
    <t>圣泉乡黄安子社区自种自养项目</t>
  </si>
  <si>
    <t>圣泉乡
黄安子社区</t>
  </si>
  <si>
    <t>扶持26户贫困户发展特色种养业</t>
  </si>
  <si>
    <t>受益26户，增加贫困人口家庭增收6.28万元</t>
  </si>
  <si>
    <t>圣泉乡金黄庄村自种自养项目</t>
  </si>
  <si>
    <t>圣泉乡
金黄庄村</t>
  </si>
  <si>
    <t>扶持40户贫困户发展特色种养业</t>
  </si>
  <si>
    <t>受益40户，增加贫困人口家庭增收7.2万元</t>
  </si>
  <si>
    <t>圣泉乡穆集村自种自养项目</t>
  </si>
  <si>
    <t>圣泉乡
穆集村</t>
  </si>
  <si>
    <t>扶持9户贫困户发展特色种养业</t>
  </si>
  <si>
    <t>受益9户，增加贫困人口家庭增收2.7万元</t>
  </si>
  <si>
    <t>圣泉乡圣泉社区自种自养项目</t>
  </si>
  <si>
    <t>圣泉乡
圣泉社区</t>
  </si>
  <si>
    <t>扶持11户贫困户发展特色种养业</t>
  </si>
  <si>
    <t>受益11户，增加贫困人口家庭增收2.8万元</t>
  </si>
  <si>
    <t>圣泉乡王山村自种自养项目</t>
  </si>
  <si>
    <t>圣泉乡
王山村</t>
  </si>
  <si>
    <t>受益25户，增加贫困人口家庭增收6万元</t>
  </si>
  <si>
    <t>圣泉乡营子村自种自养项目</t>
  </si>
  <si>
    <t>圣泉乡
营子村</t>
  </si>
  <si>
    <t>扶持24户贫困户发展特色种养业</t>
  </si>
  <si>
    <t>受益24户，增加贫困人口家庭增收6.1万元</t>
  </si>
  <si>
    <t>圣泉乡袁新庄村自种自养项目</t>
  </si>
  <si>
    <t>圣泉乡
袁新庄村</t>
  </si>
  <si>
    <t>扶持33户贫困户发展特色种养业</t>
  </si>
  <si>
    <t>受益33户，增加贫困人口家庭增收9万元</t>
  </si>
  <si>
    <t>圣泉乡郑腰庄社区自种自养项目</t>
  </si>
  <si>
    <t>圣泉乡
郑腰庄社区</t>
  </si>
  <si>
    <t>扶持28户贫困户发展特色种养业</t>
  </si>
  <si>
    <t>受益28户，增加贫困人口家庭增收4.6万元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</si>
</sst>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_ "/>
    <numFmt numFmtId="178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6">
    <xf numFmtId="0" fontId="0" fillId="0" borderId="0">
      <alignment vertical="center"/>
    </xf>
    <xf numFmtId="0" fontId="18" fillId="0" borderId="0"/>
    <xf numFmtId="42" fontId="0" fillId="0" borderId="0" applyFont="0" applyFill="0" applyBorder="0" applyAlignment="0" applyProtection="0">
      <alignment vertical="center"/>
    </xf>
    <xf numFmtId="0" fontId="18" fillId="0" borderId="0"/>
    <xf numFmtId="0" fontId="11" fillId="19" borderId="0" applyNumberFormat="0" applyBorder="0" applyAlignment="0" applyProtection="0">
      <alignment vertical="center"/>
    </xf>
    <xf numFmtId="0" fontId="24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0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8" fillId="26" borderId="11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8" fillId="0" borderId="0"/>
    <xf numFmtId="0" fontId="20" fillId="0" borderId="8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0" borderId="0"/>
    <xf numFmtId="0" fontId="1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33" applyFont="1" applyFill="1" applyBorder="1" applyAlignment="1">
      <alignment horizontal="left" vertical="center" wrapText="1"/>
    </xf>
    <xf numFmtId="0" fontId="3" fillId="0" borderId="0" xfId="33" applyFont="1" applyFill="1" applyBorder="1" applyAlignment="1">
      <alignment horizontal="center" vertical="center" wrapText="1"/>
    </xf>
    <xf numFmtId="0" fontId="4" fillId="0" borderId="0" xfId="60" applyNumberFormat="1" applyFont="1" applyFill="1" applyAlignment="1">
      <alignment horizontal="center" vertical="center" wrapText="1"/>
    </xf>
    <xf numFmtId="0" fontId="4" fillId="0" borderId="1" xfId="60" applyNumberFormat="1" applyFont="1" applyFill="1" applyBorder="1" applyAlignment="1">
      <alignment horizontal="center" vertical="center" wrapText="1"/>
    </xf>
    <xf numFmtId="0" fontId="4" fillId="0" borderId="0" xfId="60" applyNumberFormat="1" applyFont="1" applyFill="1" applyBorder="1" applyAlignment="1">
      <alignment horizontal="center" vertical="center" wrapText="1"/>
    </xf>
    <xf numFmtId="0" fontId="5" fillId="0" borderId="2" xfId="6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62" applyFont="1" applyFill="1" applyBorder="1" applyAlignment="1" applyProtection="1">
      <alignment horizontal="center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57" fontId="7" fillId="0" borderId="2" xfId="0" applyNumberFormat="1" applyFont="1" applyFill="1" applyBorder="1" applyAlignment="1">
      <alignment horizontal="center" vertical="center" wrapText="1"/>
    </xf>
    <xf numFmtId="177" fontId="3" fillId="0" borderId="0" xfId="33" applyNumberFormat="1" applyFont="1" applyFill="1" applyBorder="1" applyAlignment="1">
      <alignment horizontal="center" vertical="center" wrapText="1"/>
    </xf>
    <xf numFmtId="0" fontId="3" fillId="0" borderId="0" xfId="33" applyFont="1" applyFill="1" applyBorder="1" applyAlignment="1">
      <alignment vertical="center" wrapText="1"/>
    </xf>
    <xf numFmtId="0" fontId="3" fillId="0" borderId="0" xfId="33" applyFont="1" applyFill="1" applyAlignment="1">
      <alignment vertical="center" wrapText="1"/>
    </xf>
    <xf numFmtId="177" fontId="4" fillId="0" borderId="0" xfId="60" applyNumberFormat="1" applyFont="1" applyFill="1" applyBorder="1" applyAlignment="1">
      <alignment horizontal="center" vertical="center" wrapText="1"/>
    </xf>
    <xf numFmtId="0" fontId="3" fillId="0" borderId="0" xfId="60" applyNumberFormat="1" applyFont="1" applyFill="1" applyAlignment="1">
      <alignment horizontal="center" vertical="center" wrapText="1"/>
    </xf>
    <xf numFmtId="177" fontId="5" fillId="0" borderId="2" xfId="60" applyNumberFormat="1" applyFont="1" applyFill="1" applyBorder="1" applyAlignment="1">
      <alignment horizontal="center" vertical="center" wrapText="1"/>
    </xf>
    <xf numFmtId="177" fontId="5" fillId="0" borderId="2" xfId="33" applyNumberFormat="1" applyFont="1" applyFill="1" applyBorder="1" applyAlignment="1">
      <alignment horizontal="center" vertical="center" wrapText="1"/>
    </xf>
    <xf numFmtId="0" fontId="8" fillId="0" borderId="3" xfId="60" applyNumberFormat="1" applyFont="1" applyFill="1" applyBorder="1" applyAlignment="1">
      <alignment horizontal="center" vertical="center" wrapText="1"/>
    </xf>
    <xf numFmtId="0" fontId="8" fillId="0" borderId="4" xfId="60" applyNumberFormat="1" applyFont="1" applyFill="1" applyBorder="1" applyAlignment="1">
      <alignment horizontal="center" vertical="center" wrapText="1"/>
    </xf>
    <xf numFmtId="0" fontId="9" fillId="0" borderId="2" xfId="33" applyNumberFormat="1" applyFont="1" applyFill="1" applyBorder="1" applyAlignment="1">
      <alignment horizontal="center" vertical="center" wrapText="1"/>
    </xf>
    <xf numFmtId="0" fontId="9" fillId="0" borderId="2" xfId="33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0" fillId="0" borderId="2" xfId="62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0" fontId="10" fillId="0" borderId="2" xfId="62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66">
    <cellStyle name="常规" xfId="0" builtinId="0"/>
    <cellStyle name="常规 18 3" xfId="1"/>
    <cellStyle name="货币[0]" xfId="2" builtinId="7"/>
    <cellStyle name="常规 2 13 6" xfId="3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 2 13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 2 13 5" xfId="41"/>
    <cellStyle name="20% - 强调文字颜色 2" xfId="42" builtinId="34"/>
    <cellStyle name="常规 7 2" xfId="43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0 2 2" xfId="56"/>
    <cellStyle name="常规 11" xfId="57"/>
    <cellStyle name="常规 2" xfId="58"/>
    <cellStyle name="常规 3" xfId="59"/>
    <cellStyle name="常规_附件1-5 2" xfId="60"/>
    <cellStyle name="常规_附件1-5" xfId="61"/>
    <cellStyle name="常规 7" xfId="62"/>
    <cellStyle name="常规 10 2 2 2 2" xfId="63"/>
    <cellStyle name="常规 5" xfId="64"/>
    <cellStyle name="常规 8" xfId="65"/>
  </cellStyles>
  <dxfs count="1">
    <dxf>
      <fill>
        <patternFill patternType="solid">
          <fgColor indexed="10"/>
          <bgColor indexed="14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tabSelected="1" workbookViewId="0">
      <pane ySplit="5" topLeftCell="A6" activePane="bottomLeft" state="frozen"/>
      <selection/>
      <selection pane="bottomLeft" activeCell="J10" sqref="J10"/>
    </sheetView>
  </sheetViews>
  <sheetFormatPr defaultColWidth="9" defaultRowHeight="13.5"/>
  <cols>
    <col min="1" max="1" width="15" style="1" customWidth="1"/>
    <col min="2" max="2" width="21.75" style="1" customWidth="1"/>
    <col min="3" max="3" width="6.75" style="1" customWidth="1"/>
    <col min="4" max="4" width="12.5" style="1" customWidth="1"/>
    <col min="5" max="5" width="8.75" style="1" customWidth="1"/>
    <col min="6" max="6" width="10.375" style="1" customWidth="1"/>
    <col min="7" max="7" width="31.125" style="1" customWidth="1"/>
    <col min="8" max="8" width="9.875" style="1" customWidth="1"/>
    <col min="9" max="9" width="9.375" style="1" customWidth="1"/>
    <col min="10" max="10" width="5.625" style="1" customWidth="1"/>
    <col min="11" max="11" width="5" style="1" customWidth="1"/>
    <col min="12" max="12" width="5.5" style="1" customWidth="1"/>
    <col min="13" max="13" width="9.375" style="1" customWidth="1"/>
    <col min="14" max="16" width="5.25" style="1" customWidth="1"/>
    <col min="17" max="17" width="22.75" style="1" customWidth="1"/>
    <col min="18" max="18" width="29.25" style="1" customWidth="1"/>
    <col min="19" max="19" width="9.725" style="1" customWidth="1"/>
    <col min="20" max="16384" width="9" style="1"/>
  </cols>
  <sheetData>
    <row r="1" spans="1:16">
      <c r="A1" s="2"/>
      <c r="B1" s="2"/>
      <c r="C1" s="3"/>
      <c r="D1" s="3"/>
      <c r="E1" s="3"/>
      <c r="F1" s="3"/>
      <c r="G1" s="3"/>
      <c r="H1" s="3"/>
      <c r="I1" s="16"/>
      <c r="J1" s="3"/>
      <c r="K1" s="3"/>
      <c r="L1" s="3"/>
      <c r="M1" s="16"/>
      <c r="N1" s="17"/>
      <c r="O1" s="18"/>
      <c r="P1" s="18"/>
    </row>
    <row r="2" ht="27" spans="1:19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17.1" customHeight="1" spans="1:16">
      <c r="A3" s="5"/>
      <c r="B3" s="5"/>
      <c r="C3" s="6"/>
      <c r="D3" s="6"/>
      <c r="E3" s="6"/>
      <c r="F3" s="5"/>
      <c r="G3" s="6"/>
      <c r="H3" s="6"/>
      <c r="I3" s="19"/>
      <c r="J3" s="6"/>
      <c r="K3" s="6"/>
      <c r="L3" s="20" t="s">
        <v>1</v>
      </c>
      <c r="M3" s="20"/>
      <c r="N3" s="20"/>
      <c r="O3" s="20"/>
      <c r="P3" s="20"/>
    </row>
    <row r="4" ht="26.1" customHeight="1" spans="1:19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21" t="s">
        <v>10</v>
      </c>
      <c r="J4" s="7" t="s">
        <v>11</v>
      </c>
      <c r="K4" s="7"/>
      <c r="L4" s="7"/>
      <c r="M4" s="7"/>
      <c r="N4" s="22" t="s">
        <v>12</v>
      </c>
      <c r="O4" s="23" t="s">
        <v>13</v>
      </c>
      <c r="P4" s="24"/>
      <c r="Q4" s="22" t="s">
        <v>14</v>
      </c>
      <c r="R4" s="22" t="s">
        <v>15</v>
      </c>
      <c r="S4" s="22" t="s">
        <v>16</v>
      </c>
    </row>
    <row r="5" ht="26.1" customHeight="1" spans="1:19">
      <c r="A5" s="7"/>
      <c r="B5" s="7"/>
      <c r="C5" s="7"/>
      <c r="D5" s="7"/>
      <c r="E5" s="7"/>
      <c r="F5" s="7"/>
      <c r="G5" s="7"/>
      <c r="H5" s="7"/>
      <c r="I5" s="21"/>
      <c r="J5" s="21" t="s">
        <v>17</v>
      </c>
      <c r="K5" s="21" t="s">
        <v>18</v>
      </c>
      <c r="L5" s="21" t="s">
        <v>19</v>
      </c>
      <c r="M5" s="21" t="s">
        <v>20</v>
      </c>
      <c r="N5" s="22"/>
      <c r="O5" s="25" t="s">
        <v>21</v>
      </c>
      <c r="P5" s="26" t="s">
        <v>22</v>
      </c>
      <c r="Q5" s="22"/>
      <c r="R5" s="22"/>
      <c r="S5" s="22"/>
    </row>
    <row r="6" ht="33" customHeight="1" spans="1:19">
      <c r="A6" s="8" t="s">
        <v>23</v>
      </c>
      <c r="B6" s="9"/>
      <c r="C6" s="9"/>
      <c r="D6" s="9"/>
      <c r="E6" s="10"/>
      <c r="F6" s="9"/>
      <c r="G6" s="9"/>
      <c r="H6" s="9"/>
      <c r="I6" s="27"/>
      <c r="J6" s="27"/>
      <c r="K6" s="27"/>
      <c r="L6" s="27"/>
      <c r="M6" s="27"/>
      <c r="N6" s="9"/>
      <c r="O6" s="28"/>
      <c r="P6" s="28"/>
      <c r="Q6" s="9"/>
      <c r="R6" s="9"/>
      <c r="S6" s="9"/>
    </row>
    <row r="7" ht="33" customHeight="1" spans="1:19">
      <c r="A7" s="8" t="s">
        <v>24</v>
      </c>
      <c r="B7" s="9"/>
      <c r="C7" s="9"/>
      <c r="D7" s="9"/>
      <c r="E7" s="10"/>
      <c r="F7" s="9"/>
      <c r="G7" s="9"/>
      <c r="H7" s="9"/>
      <c r="I7" s="27"/>
      <c r="J7" s="27"/>
      <c r="K7" s="27"/>
      <c r="L7" s="27"/>
      <c r="M7" s="27"/>
      <c r="N7" s="9"/>
      <c r="O7" s="9"/>
      <c r="P7" s="9"/>
      <c r="Q7" s="9"/>
      <c r="R7" s="9"/>
      <c r="S7" s="9"/>
    </row>
    <row r="8" s="1" customFormat="1" ht="38" customHeight="1" spans="1:20">
      <c r="A8" s="10"/>
      <c r="B8" s="10"/>
      <c r="C8" s="10"/>
      <c r="D8" s="10"/>
      <c r="E8" s="11" t="s">
        <v>25</v>
      </c>
      <c r="F8" s="12"/>
      <c r="G8" s="13"/>
      <c r="H8" s="14"/>
      <c r="I8" s="27">
        <f>SUM(J8:N8)</f>
        <v>74.828</v>
      </c>
      <c r="J8" s="27"/>
      <c r="K8" s="27"/>
      <c r="L8" s="27"/>
      <c r="M8" s="27">
        <f>SUM(M9:M21)</f>
        <v>74.828</v>
      </c>
      <c r="N8" s="27"/>
      <c r="O8" s="27"/>
      <c r="P8" s="27"/>
      <c r="Q8" s="36"/>
      <c r="R8" s="36"/>
      <c r="S8" s="10"/>
      <c r="T8" s="37"/>
    </row>
    <row r="9" s="1" customFormat="1" ht="28" customHeight="1" spans="1:20">
      <c r="A9" s="10"/>
      <c r="B9" s="10" t="s">
        <v>26</v>
      </c>
      <c r="C9" s="10" t="s">
        <v>27</v>
      </c>
      <c r="D9" s="10" t="s">
        <v>28</v>
      </c>
      <c r="E9" s="12" t="s">
        <v>29</v>
      </c>
      <c r="F9" s="12" t="s">
        <v>30</v>
      </c>
      <c r="G9" s="10" t="s">
        <v>31</v>
      </c>
      <c r="H9" s="14">
        <v>44166</v>
      </c>
      <c r="I9" s="10">
        <f>SUM(J9:N9)</f>
        <v>16.06</v>
      </c>
      <c r="J9" s="10"/>
      <c r="K9" s="10"/>
      <c r="L9" s="10"/>
      <c r="M9" s="29">
        <v>16.06</v>
      </c>
      <c r="N9" s="10"/>
      <c r="O9" s="30">
        <v>65</v>
      </c>
      <c r="P9" s="30">
        <v>145</v>
      </c>
      <c r="Q9" s="36" t="s">
        <v>32</v>
      </c>
      <c r="R9" s="36" t="s">
        <v>33</v>
      </c>
      <c r="S9" s="10"/>
      <c r="T9" s="37"/>
    </row>
    <row r="10" s="1" customFormat="1" ht="28" customHeight="1" spans="1:20">
      <c r="A10" s="10"/>
      <c r="B10" s="10" t="s">
        <v>34</v>
      </c>
      <c r="C10" s="10" t="s">
        <v>27</v>
      </c>
      <c r="D10" s="10" t="s">
        <v>28</v>
      </c>
      <c r="E10" s="12" t="s">
        <v>29</v>
      </c>
      <c r="F10" s="12" t="s">
        <v>35</v>
      </c>
      <c r="G10" s="13" t="s">
        <v>36</v>
      </c>
      <c r="H10" s="14">
        <v>44166</v>
      </c>
      <c r="I10" s="10">
        <f t="shared" ref="I10:I27" si="0">SUM(J10:N10)</f>
        <v>3.48</v>
      </c>
      <c r="J10" s="10"/>
      <c r="K10" s="10"/>
      <c r="L10" s="10"/>
      <c r="M10" s="29">
        <v>3.48</v>
      </c>
      <c r="N10" s="10"/>
      <c r="O10" s="31">
        <v>15</v>
      </c>
      <c r="P10" s="31">
        <v>32</v>
      </c>
      <c r="Q10" s="36" t="s">
        <v>37</v>
      </c>
      <c r="R10" s="36" t="s">
        <v>33</v>
      </c>
      <c r="S10" s="10"/>
      <c r="T10" s="37"/>
    </row>
    <row r="11" s="1" customFormat="1" ht="28" customHeight="1" spans="1:20">
      <c r="A11" s="10"/>
      <c r="B11" s="10" t="s">
        <v>38</v>
      </c>
      <c r="C11" s="10" t="s">
        <v>27</v>
      </c>
      <c r="D11" s="10" t="s">
        <v>28</v>
      </c>
      <c r="E11" s="12" t="s">
        <v>29</v>
      </c>
      <c r="F11" s="12" t="s">
        <v>39</v>
      </c>
      <c r="G11" s="13" t="s">
        <v>40</v>
      </c>
      <c r="H11" s="14">
        <v>44166</v>
      </c>
      <c r="I11" s="10">
        <f t="shared" si="0"/>
        <v>4.508</v>
      </c>
      <c r="J11" s="10"/>
      <c r="K11" s="10"/>
      <c r="L11" s="10"/>
      <c r="M11" s="29">
        <v>4.508</v>
      </c>
      <c r="N11" s="10"/>
      <c r="O11" s="31">
        <v>25</v>
      </c>
      <c r="P11" s="31">
        <v>57</v>
      </c>
      <c r="Q11" s="36" t="s">
        <v>41</v>
      </c>
      <c r="R11" s="36" t="s">
        <v>33</v>
      </c>
      <c r="S11" s="10"/>
      <c r="T11" s="37"/>
    </row>
    <row r="12" s="1" customFormat="1" ht="28" customHeight="1" spans="1:20">
      <c r="A12" s="10"/>
      <c r="B12" s="10" t="s">
        <v>42</v>
      </c>
      <c r="C12" s="10" t="s">
        <v>27</v>
      </c>
      <c r="D12" s="10" t="s">
        <v>28</v>
      </c>
      <c r="E12" s="12" t="s">
        <v>29</v>
      </c>
      <c r="F12" s="12" t="s">
        <v>43</v>
      </c>
      <c r="G12" s="13" t="s">
        <v>44</v>
      </c>
      <c r="H12" s="14">
        <v>44166</v>
      </c>
      <c r="I12" s="10">
        <f t="shared" si="0"/>
        <v>3.288</v>
      </c>
      <c r="J12" s="10"/>
      <c r="K12" s="10"/>
      <c r="L12" s="10"/>
      <c r="M12" s="29">
        <v>3.288</v>
      </c>
      <c r="N12" s="10"/>
      <c r="O12" s="32">
        <v>12</v>
      </c>
      <c r="P12" s="33">
        <v>25</v>
      </c>
      <c r="Q12" s="36" t="s">
        <v>45</v>
      </c>
      <c r="R12" s="36" t="s">
        <v>33</v>
      </c>
      <c r="S12" s="10"/>
      <c r="T12" s="37"/>
    </row>
    <row r="13" s="1" customFormat="1" ht="28" customHeight="1" spans="1:20">
      <c r="A13" s="10"/>
      <c r="B13" s="10" t="s">
        <v>46</v>
      </c>
      <c r="C13" s="10" t="s">
        <v>27</v>
      </c>
      <c r="D13" s="10" t="s">
        <v>28</v>
      </c>
      <c r="E13" s="12" t="s">
        <v>29</v>
      </c>
      <c r="F13" s="12" t="s">
        <v>47</v>
      </c>
      <c r="G13" s="15" t="s">
        <v>48</v>
      </c>
      <c r="H13" s="14">
        <v>44166</v>
      </c>
      <c r="I13" s="10">
        <f t="shared" si="0"/>
        <v>6.8</v>
      </c>
      <c r="J13" s="10"/>
      <c r="K13" s="10"/>
      <c r="L13" s="10"/>
      <c r="M13" s="29">
        <v>6.8</v>
      </c>
      <c r="N13" s="10"/>
      <c r="O13" s="31">
        <v>46</v>
      </c>
      <c r="P13" s="31">
        <v>123</v>
      </c>
      <c r="Q13" s="36" t="s">
        <v>49</v>
      </c>
      <c r="R13" s="36" t="s">
        <v>33</v>
      </c>
      <c r="S13" s="10"/>
      <c r="T13" s="37"/>
    </row>
    <row r="14" s="1" customFormat="1" ht="28" customHeight="1" spans="1:20">
      <c r="A14" s="10"/>
      <c r="B14" s="10" t="s">
        <v>50</v>
      </c>
      <c r="C14" s="10" t="s">
        <v>27</v>
      </c>
      <c r="D14" s="10" t="s">
        <v>28</v>
      </c>
      <c r="E14" s="12" t="s">
        <v>29</v>
      </c>
      <c r="F14" s="12" t="s">
        <v>51</v>
      </c>
      <c r="G14" s="13" t="s">
        <v>52</v>
      </c>
      <c r="H14" s="14">
        <v>44166</v>
      </c>
      <c r="I14" s="10">
        <f t="shared" si="0"/>
        <v>5.718</v>
      </c>
      <c r="J14" s="10"/>
      <c r="K14" s="10"/>
      <c r="L14" s="10"/>
      <c r="M14" s="29">
        <v>5.718</v>
      </c>
      <c r="N14" s="10"/>
      <c r="O14" s="31">
        <v>26</v>
      </c>
      <c r="P14" s="31">
        <v>64</v>
      </c>
      <c r="Q14" s="36" t="s">
        <v>53</v>
      </c>
      <c r="R14" s="36" t="s">
        <v>33</v>
      </c>
      <c r="S14" s="10"/>
      <c r="T14" s="37"/>
    </row>
    <row r="15" s="1" customFormat="1" ht="28" customHeight="1" spans="1:20">
      <c r="A15" s="10"/>
      <c r="B15" s="10" t="s">
        <v>54</v>
      </c>
      <c r="C15" s="10" t="s">
        <v>27</v>
      </c>
      <c r="D15" s="10" t="s">
        <v>28</v>
      </c>
      <c r="E15" s="12" t="s">
        <v>29</v>
      </c>
      <c r="F15" s="12" t="s">
        <v>55</v>
      </c>
      <c r="G15" s="13" t="s">
        <v>56</v>
      </c>
      <c r="H15" s="14">
        <v>44166</v>
      </c>
      <c r="I15" s="10">
        <f t="shared" si="0"/>
        <v>6.564</v>
      </c>
      <c r="J15" s="10"/>
      <c r="K15" s="10"/>
      <c r="L15" s="10"/>
      <c r="M15" s="29">
        <v>6.564</v>
      </c>
      <c r="N15" s="10"/>
      <c r="O15" s="31">
        <v>40</v>
      </c>
      <c r="P15" s="31">
        <v>88</v>
      </c>
      <c r="Q15" s="36" t="s">
        <v>57</v>
      </c>
      <c r="R15" s="36" t="s">
        <v>33</v>
      </c>
      <c r="S15" s="10"/>
      <c r="T15" s="37"/>
    </row>
    <row r="16" s="1" customFormat="1" ht="28" customHeight="1" spans="1:20">
      <c r="A16" s="10"/>
      <c r="B16" s="10" t="s">
        <v>58</v>
      </c>
      <c r="C16" s="10" t="s">
        <v>27</v>
      </c>
      <c r="D16" s="10" t="s">
        <v>28</v>
      </c>
      <c r="E16" s="12" t="s">
        <v>29</v>
      </c>
      <c r="F16" s="12" t="s">
        <v>59</v>
      </c>
      <c r="G16" s="13" t="s">
        <v>60</v>
      </c>
      <c r="H16" s="14">
        <v>44166</v>
      </c>
      <c r="I16" s="10">
        <f t="shared" si="0"/>
        <v>2.48</v>
      </c>
      <c r="J16" s="10"/>
      <c r="K16" s="10"/>
      <c r="L16" s="10"/>
      <c r="M16" s="29">
        <v>2.48</v>
      </c>
      <c r="N16" s="10"/>
      <c r="O16" s="31">
        <v>9</v>
      </c>
      <c r="P16" s="33">
        <v>15</v>
      </c>
      <c r="Q16" s="36" t="s">
        <v>61</v>
      </c>
      <c r="R16" s="36" t="s">
        <v>33</v>
      </c>
      <c r="S16" s="10"/>
      <c r="T16" s="37"/>
    </row>
    <row r="17" s="1" customFormat="1" ht="28" customHeight="1" spans="1:20">
      <c r="A17" s="10"/>
      <c r="B17" s="10" t="s">
        <v>62</v>
      </c>
      <c r="C17" s="10" t="s">
        <v>27</v>
      </c>
      <c r="D17" s="10" t="s">
        <v>28</v>
      </c>
      <c r="E17" s="12" t="s">
        <v>29</v>
      </c>
      <c r="F17" s="12" t="s">
        <v>63</v>
      </c>
      <c r="G17" s="13" t="s">
        <v>64</v>
      </c>
      <c r="H17" s="14">
        <v>44166</v>
      </c>
      <c r="I17" s="10">
        <f t="shared" si="0"/>
        <v>2.55</v>
      </c>
      <c r="J17" s="10"/>
      <c r="K17" s="10"/>
      <c r="L17" s="10"/>
      <c r="M17" s="29">
        <v>2.55</v>
      </c>
      <c r="N17" s="10"/>
      <c r="O17" s="32">
        <v>11</v>
      </c>
      <c r="P17" s="33">
        <v>26</v>
      </c>
      <c r="Q17" s="36" t="s">
        <v>65</v>
      </c>
      <c r="R17" s="36" t="s">
        <v>33</v>
      </c>
      <c r="S17" s="10"/>
      <c r="T17" s="37"/>
    </row>
    <row r="18" s="1" customFormat="1" ht="28" customHeight="1" spans="1:20">
      <c r="A18" s="10"/>
      <c r="B18" s="10" t="s">
        <v>66</v>
      </c>
      <c r="C18" s="10" t="s">
        <v>27</v>
      </c>
      <c r="D18" s="10" t="s">
        <v>28</v>
      </c>
      <c r="E18" s="12" t="s">
        <v>29</v>
      </c>
      <c r="F18" s="12" t="s">
        <v>67</v>
      </c>
      <c r="G18" s="13" t="s">
        <v>40</v>
      </c>
      <c r="H18" s="14">
        <v>44166</v>
      </c>
      <c r="I18" s="10">
        <f t="shared" si="0"/>
        <v>5.4</v>
      </c>
      <c r="J18" s="10"/>
      <c r="K18" s="10"/>
      <c r="L18" s="10"/>
      <c r="M18" s="29">
        <v>5.4</v>
      </c>
      <c r="N18" s="10"/>
      <c r="O18" s="34">
        <v>25</v>
      </c>
      <c r="P18" s="34">
        <v>53</v>
      </c>
      <c r="Q18" s="36" t="s">
        <v>68</v>
      </c>
      <c r="R18" s="36" t="s">
        <v>33</v>
      </c>
      <c r="S18" s="10"/>
      <c r="T18" s="37"/>
    </row>
    <row r="19" s="1" customFormat="1" ht="28" customHeight="1" spans="1:20">
      <c r="A19" s="10"/>
      <c r="B19" s="10" t="s">
        <v>69</v>
      </c>
      <c r="C19" s="10" t="s">
        <v>27</v>
      </c>
      <c r="D19" s="10" t="s">
        <v>28</v>
      </c>
      <c r="E19" s="12" t="s">
        <v>29</v>
      </c>
      <c r="F19" s="12" t="s">
        <v>70</v>
      </c>
      <c r="G19" s="13" t="s">
        <v>71</v>
      </c>
      <c r="H19" s="14">
        <v>44166</v>
      </c>
      <c r="I19" s="10">
        <f t="shared" si="0"/>
        <v>5.516</v>
      </c>
      <c r="J19" s="10"/>
      <c r="K19" s="10"/>
      <c r="L19" s="10"/>
      <c r="M19" s="29">
        <v>5.516</v>
      </c>
      <c r="N19" s="10"/>
      <c r="O19" s="34">
        <v>24</v>
      </c>
      <c r="P19" s="34">
        <v>58</v>
      </c>
      <c r="Q19" s="36" t="s">
        <v>72</v>
      </c>
      <c r="R19" s="36" t="s">
        <v>33</v>
      </c>
      <c r="S19" s="10"/>
      <c r="T19" s="37"/>
    </row>
    <row r="20" s="1" customFormat="1" ht="28" customHeight="1" spans="1:20">
      <c r="A20" s="10"/>
      <c r="B20" s="10" t="s">
        <v>73</v>
      </c>
      <c r="C20" s="10" t="s">
        <v>27</v>
      </c>
      <c r="D20" s="10" t="s">
        <v>28</v>
      </c>
      <c r="E20" s="12" t="s">
        <v>29</v>
      </c>
      <c r="F20" s="12" t="s">
        <v>74</v>
      </c>
      <c r="G20" s="13" t="s">
        <v>75</v>
      </c>
      <c r="H20" s="14">
        <v>44166</v>
      </c>
      <c r="I20" s="10">
        <f t="shared" si="0"/>
        <v>8.212</v>
      </c>
      <c r="J20" s="10"/>
      <c r="K20" s="10"/>
      <c r="L20" s="10"/>
      <c r="M20" s="29">
        <v>8.212</v>
      </c>
      <c r="N20" s="10"/>
      <c r="O20" s="35">
        <v>33</v>
      </c>
      <c r="P20" s="35">
        <v>90</v>
      </c>
      <c r="Q20" s="36" t="s">
        <v>76</v>
      </c>
      <c r="R20" s="36" t="s">
        <v>33</v>
      </c>
      <c r="S20" s="10"/>
      <c r="T20" s="37"/>
    </row>
    <row r="21" s="1" customFormat="1" ht="28" customHeight="1" spans="1:20">
      <c r="A21" s="10"/>
      <c r="B21" s="10" t="s">
        <v>77</v>
      </c>
      <c r="C21" s="10" t="s">
        <v>27</v>
      </c>
      <c r="D21" s="10" t="s">
        <v>28</v>
      </c>
      <c r="E21" s="12" t="s">
        <v>29</v>
      </c>
      <c r="F21" s="12" t="s">
        <v>78</v>
      </c>
      <c r="G21" s="13" t="s">
        <v>79</v>
      </c>
      <c r="H21" s="14">
        <v>44166</v>
      </c>
      <c r="I21" s="10">
        <f t="shared" si="0"/>
        <v>4.252</v>
      </c>
      <c r="J21" s="10"/>
      <c r="K21" s="10"/>
      <c r="L21" s="10"/>
      <c r="M21" s="29">
        <v>4.252</v>
      </c>
      <c r="N21" s="10"/>
      <c r="O21" s="34">
        <v>28</v>
      </c>
      <c r="P21" s="34">
        <v>57</v>
      </c>
      <c r="Q21" s="36" t="s">
        <v>80</v>
      </c>
      <c r="R21" s="36" t="s">
        <v>33</v>
      </c>
      <c r="S21" s="10"/>
      <c r="T21" s="37"/>
    </row>
  </sheetData>
  <mergeCells count="18">
    <mergeCell ref="A1:B1"/>
    <mergeCell ref="A2:S2"/>
    <mergeCell ref="L3:N3"/>
    <mergeCell ref="J4:M4"/>
    <mergeCell ref="O4:P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  <mergeCell ref="Q4:Q5"/>
    <mergeCell ref="R4:R5"/>
    <mergeCell ref="S4:S5"/>
  </mergeCells>
  <conditionalFormatting sqref="A6:A7">
    <cfRule type="expression" dxfId="0" priority="2" stopIfTrue="1">
      <formula>AND(ISNUMBER(#REF!),#REF!&lt;200)</formula>
    </cfRule>
  </conditionalFormatting>
  <pageMargins left="0.275" right="0.432638888888889" top="0.393055555555556" bottom="0.156944444444444" header="0.5" footer="0.0784722222222222"/>
  <pageSetup paperSize="8" scale="90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ezreal1402813452</cp:lastModifiedBy>
  <dcterms:created xsi:type="dcterms:W3CDTF">2019-05-14T10:02:00Z</dcterms:created>
  <dcterms:modified xsi:type="dcterms:W3CDTF">2020-05-28T01:19:07Z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eadingLayout">
    <vt:bool>true</vt:bool>
  </property>
</Properties>
</file>