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计划表" sheetId="1" r:id="rId1"/>
  </sheets>
  <definedNames>
    <definedName name="_xlnm._FilterDatabase" localSheetId="0" hidden="1">计划表!$A$5:$V$16</definedName>
    <definedName name="_xlnm.Print_Titles" localSheetId="0">计划表!$2:$4</definedName>
  </definedNames>
  <calcPr calcId="144525"/>
</workbook>
</file>

<file path=xl/sharedStrings.xml><?xml version="1.0" encoding="utf-8"?>
<sst xmlns="http://schemas.openxmlformats.org/spreadsheetml/2006/main" count="104" uniqueCount="70">
  <si>
    <t>附件2</t>
  </si>
  <si>
    <t>萧县庄里乡2021年中央提前下达财政专项扶贫资金项目计划表</t>
  </si>
  <si>
    <t>项目类别</t>
  </si>
  <si>
    <t>项目名称</t>
  </si>
  <si>
    <t>建设性质</t>
  </si>
  <si>
    <t>责任单位（主管部门）</t>
  </si>
  <si>
    <t>实施单位和责任人</t>
  </si>
  <si>
    <t>实施地点</t>
  </si>
  <si>
    <t>时间进度（实施期限）</t>
  </si>
  <si>
    <t>建设任务和补助标准
（内容及规模）</t>
  </si>
  <si>
    <t>资金规模（万元）</t>
  </si>
  <si>
    <t>资金筹措方式</t>
  </si>
  <si>
    <t>受益对象</t>
  </si>
  <si>
    <t>绩效目标</t>
  </si>
  <si>
    <t>群众参与</t>
  </si>
  <si>
    <t>带贫减贫机制</t>
  </si>
  <si>
    <t>贫困村/非贫困村</t>
  </si>
  <si>
    <t>到村/到户/</t>
  </si>
  <si>
    <t>备注</t>
  </si>
  <si>
    <t>中央专项</t>
  </si>
  <si>
    <t>省级专项</t>
  </si>
  <si>
    <t>市级专项</t>
  </si>
  <si>
    <t>县级专项</t>
  </si>
  <si>
    <t>其他资金</t>
  </si>
  <si>
    <t>贫困户
户数</t>
  </si>
  <si>
    <t>贫困人口数</t>
  </si>
  <si>
    <t>一、基础设施建设扶贫工程</t>
  </si>
  <si>
    <t>（一）以工代赈</t>
  </si>
  <si>
    <t>（二）农村道路等设施</t>
  </si>
  <si>
    <t>庄里乡庄里村道路改建项目</t>
  </si>
  <si>
    <t>改建</t>
  </si>
  <si>
    <t>县发改委</t>
  </si>
  <si>
    <t>庄里乡
杨文亚</t>
  </si>
  <si>
    <t>庄里乡
庄里村</t>
  </si>
  <si>
    <t>2021年1月-6月</t>
  </si>
  <si>
    <t>建设道路长2公里、宽3.5米、厚20厘米</t>
  </si>
  <si>
    <t>通过改建道路2公里，改善贫困户生产生活设施条件，提升村内基础设施水平</t>
  </si>
  <si>
    <t>参与项目申报、实施过程监督、建成后受益</t>
  </si>
  <si>
    <t>通过财政扶贫资金投入，改善农村基础设施条件，提升群众满意度</t>
  </si>
  <si>
    <t>非贫困村</t>
  </si>
  <si>
    <t>到村</t>
  </si>
  <si>
    <t>庄里乡陶墟村道路改建项目</t>
  </si>
  <si>
    <t>庄里乡
陶墟村</t>
  </si>
  <si>
    <t>建设道路长4公里、宽3.5米、厚20厘米</t>
  </si>
  <si>
    <t>通过改建道路4公里，改善贫困户生产生活设施条件，提升村内基础设施水平</t>
  </si>
  <si>
    <t>贫困村</t>
  </si>
  <si>
    <t>庄里乡尠沟村道路改建项目</t>
  </si>
  <si>
    <t>庄里乡
尠沟村</t>
  </si>
  <si>
    <t>建设道路长2.5公里、宽3.5米、厚20厘米</t>
  </si>
  <si>
    <t>通过改建道路2.5公里，改善贫困户生产生活设施条件，提升村内基础设施水平</t>
  </si>
  <si>
    <t>庄里乡大蔡村道路改建项目</t>
  </si>
  <si>
    <t>庄里乡
大蔡村</t>
  </si>
  <si>
    <t>（三）水毁修复工程</t>
  </si>
  <si>
    <t>庄里乡水毁桥涵应急修复工程</t>
  </si>
  <si>
    <t>县水利局</t>
  </si>
  <si>
    <t>庄里乡尠沟村、黄山村</t>
  </si>
  <si>
    <t>2021年1月-5月</t>
  </si>
  <si>
    <t>重建尠沟村金寨爬金路桥，修复黄山村后卯山桥</t>
  </si>
  <si>
    <t>损毁工程修复数量2处。改善贫困户生产生活设施条件，提升村内基础设施水平</t>
  </si>
  <si>
    <t>二、产业脱贫工程</t>
  </si>
  <si>
    <t>（一）特色产业发展</t>
  </si>
  <si>
    <t>庄里乡城阳村特色产业发展项目</t>
  </si>
  <si>
    <t>新建</t>
  </si>
  <si>
    <t>县农业农村局</t>
  </si>
  <si>
    <t>庄里乡
城阳村</t>
  </si>
  <si>
    <t>2021年1月-7月</t>
  </si>
  <si>
    <t>新建高标准蔬果大棚3座，及配套设施等；共占地约10亩</t>
  </si>
  <si>
    <t>项目建成投入运营后，预计年增加村集体收益预计年增加村集体收益不低于竣工决算金额的6%；收益量化、务工等预计带动85户贫困户增收</t>
  </si>
  <si>
    <t>参与项目申报、实施过程监督、带动产业发展</t>
  </si>
  <si>
    <t>通过扶贫资金投入，发展村级产业，壮大村集体经济，收益量化、开发村内公益岗位等形式带动贫困户增收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</si>
</sst>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24"/>
      <name val="宋体"/>
      <charset val="134"/>
      <scheme val="minor"/>
    </font>
    <font>
      <sz val="11"/>
      <name val="宋体"/>
      <charset val="134"/>
      <scheme val="minor"/>
    </font>
    <font>
      <sz val="10"/>
      <name val="仿宋"/>
      <charset val="134"/>
    </font>
    <font>
      <sz val="11"/>
      <color theme="1"/>
      <name val="黑体"/>
      <charset val="134"/>
    </font>
    <font>
      <sz val="22"/>
      <name val="方正小标宋简体"/>
      <charset val="134"/>
    </font>
    <font>
      <b/>
      <sz val="11"/>
      <name val="仿宋"/>
      <charset val="134"/>
    </font>
    <font>
      <b/>
      <sz val="10"/>
      <color theme="1"/>
      <name val="仿宋"/>
      <charset val="134"/>
    </font>
    <font>
      <b/>
      <sz val="10"/>
      <name val="仿宋"/>
      <charset val="134"/>
    </font>
    <font>
      <sz val="10"/>
      <color theme="1"/>
      <name val="仿宋"/>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0" fillId="15" borderId="7" applyNumberFormat="0" applyFont="0" applyAlignment="0" applyProtection="0">
      <alignment vertical="center"/>
    </xf>
    <xf numFmtId="0" fontId="19" fillId="2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5" applyNumberFormat="0" applyFill="0" applyAlignment="0" applyProtection="0">
      <alignment vertical="center"/>
    </xf>
    <xf numFmtId="0" fontId="13" fillId="0" borderId="5" applyNumberFormat="0" applyFill="0" applyAlignment="0" applyProtection="0">
      <alignment vertical="center"/>
    </xf>
    <xf numFmtId="0" fontId="19" fillId="21" borderId="0" applyNumberFormat="0" applyBorder="0" applyAlignment="0" applyProtection="0">
      <alignment vertical="center"/>
    </xf>
    <xf numFmtId="0" fontId="16" fillId="0" borderId="9" applyNumberFormat="0" applyFill="0" applyAlignment="0" applyProtection="0">
      <alignment vertical="center"/>
    </xf>
    <xf numFmtId="0" fontId="19" fillId="20" borderId="0" applyNumberFormat="0" applyBorder="0" applyAlignment="0" applyProtection="0">
      <alignment vertical="center"/>
    </xf>
    <xf numFmtId="0" fontId="20" fillId="14" borderId="6" applyNumberFormat="0" applyAlignment="0" applyProtection="0">
      <alignment vertical="center"/>
    </xf>
    <xf numFmtId="0" fontId="29" fillId="14" borderId="10" applyNumberFormat="0" applyAlignment="0" applyProtection="0">
      <alignment vertical="center"/>
    </xf>
    <xf numFmtId="0" fontId="12" fillId="6" borderId="4" applyNumberFormat="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28" fillId="0" borderId="11" applyNumberFormat="0" applyFill="0" applyAlignment="0" applyProtection="0">
      <alignment vertical="center"/>
    </xf>
    <xf numFmtId="0" fontId="10" fillId="0" borderId="0">
      <protection locked="0"/>
    </xf>
    <xf numFmtId="0" fontId="22" fillId="0" borderId="8" applyNumberFormat="0" applyFill="0" applyAlignment="0" applyProtection="0">
      <alignment vertical="center"/>
    </xf>
    <xf numFmtId="0" fontId="27" fillId="24" borderId="0" applyNumberFormat="0" applyBorder="0" applyAlignment="0" applyProtection="0">
      <alignment vertical="center"/>
    </xf>
    <xf numFmtId="0" fontId="25" fillId="19" borderId="0" applyNumberFormat="0" applyBorder="0" applyAlignment="0" applyProtection="0">
      <alignment vertical="center"/>
    </xf>
    <xf numFmtId="0" fontId="11" fillId="32"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7"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2"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7" borderId="0" applyNumberFormat="0" applyBorder="0" applyAlignment="0" applyProtection="0">
      <alignment vertical="center"/>
    </xf>
    <xf numFmtId="0" fontId="19" fillId="18" borderId="0" applyNumberFormat="0" applyBorder="0" applyAlignment="0" applyProtection="0">
      <alignment vertical="center"/>
    </xf>
    <xf numFmtId="0" fontId="10" fillId="0" borderId="0" applyProtection="0">
      <alignment vertical="center"/>
    </xf>
    <xf numFmtId="0" fontId="10" fillId="0" borderId="0"/>
    <xf numFmtId="0" fontId="0" fillId="0" borderId="0">
      <alignment vertical="center"/>
    </xf>
    <xf numFmtId="0" fontId="0" fillId="0" borderId="0">
      <alignment vertical="center"/>
    </xf>
  </cellStyleXfs>
  <cellXfs count="1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ill="1">
      <alignment vertical="center"/>
    </xf>
    <xf numFmtId="0" fontId="4" fillId="0" borderId="0" xfId="0" applyFont="1" applyFill="1" applyAlignment="1">
      <alignment vertical="center"/>
    </xf>
    <xf numFmtId="0" fontId="0" fillId="0" borderId="0" xfId="0" applyFont="1" applyFill="1" applyAlignment="1">
      <alignmen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 2 13"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3" xfId="52"/>
    <cellStyle name="常规 7" xfId="53"/>
    <cellStyle name="常规 10 2 2 2" xfId="54"/>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
  <sheetViews>
    <sheetView tabSelected="1" view="pageBreakPreview" zoomScale="90" zoomScaleNormal="100" zoomScaleSheetLayoutView="90" topLeftCell="D1" workbookViewId="0">
      <pane ySplit="4" topLeftCell="A5" activePane="bottomLeft" state="frozen"/>
      <selection/>
      <selection pane="bottomLeft" activeCell="A2" sqref="A2:V2"/>
    </sheetView>
  </sheetViews>
  <sheetFormatPr defaultColWidth="9" defaultRowHeight="13.5"/>
  <cols>
    <col min="1" max="1" width="13.05" style="6" customWidth="1"/>
    <col min="2" max="2" width="14.4416666666667" style="6" customWidth="1"/>
    <col min="3" max="3" width="5.25833333333333" style="6" customWidth="1"/>
    <col min="4" max="4" width="12.775" style="6" customWidth="1"/>
    <col min="5" max="5" width="7.75833333333333" style="6" customWidth="1"/>
    <col min="6" max="6" width="12.5" style="6" customWidth="1"/>
    <col min="7" max="7" width="13.4666666666667" style="6" customWidth="1"/>
    <col min="8" max="8" width="46.1" style="6" customWidth="1"/>
    <col min="9" max="9" width="9.75833333333333" style="6" customWidth="1"/>
    <col min="10" max="10" width="9.625" style="6" customWidth="1"/>
    <col min="11" max="11" width="5" style="6" customWidth="1"/>
    <col min="12" max="12" width="5.875" style="6" customWidth="1"/>
    <col min="13" max="13" width="5.625" style="6" customWidth="1"/>
    <col min="14" max="14" width="5.375" style="6" customWidth="1"/>
    <col min="15" max="15" width="7.375" style="6" customWidth="1"/>
    <col min="16" max="16" width="8.875" style="6" customWidth="1"/>
    <col min="17" max="17" width="35.6916666666667" style="6" customWidth="1"/>
    <col min="18" max="18" width="13.7583333333333" style="6" customWidth="1"/>
    <col min="19" max="19" width="31.5166666666667" style="6" customWidth="1"/>
    <col min="20" max="20" width="9" style="6"/>
    <col min="21" max="21" width="6.625" style="6" customWidth="1"/>
    <col min="22" max="22" width="6.94166666666667" style="6" customWidth="1"/>
    <col min="23" max="16384" width="9" style="6"/>
  </cols>
  <sheetData>
    <row r="1" ht="22" customHeight="1" spans="1:2">
      <c r="A1" s="7" t="s">
        <v>0</v>
      </c>
      <c r="B1" s="8"/>
    </row>
    <row r="2" s="1" customFormat="1" ht="35" customHeight="1" spans="1:22">
      <c r="A2" s="9" t="s">
        <v>1</v>
      </c>
      <c r="B2" s="9"/>
      <c r="C2" s="9"/>
      <c r="D2" s="9"/>
      <c r="E2" s="9"/>
      <c r="F2" s="9"/>
      <c r="G2" s="9"/>
      <c r="H2" s="9"/>
      <c r="I2" s="9"/>
      <c r="J2" s="9"/>
      <c r="K2" s="9"/>
      <c r="L2" s="9"/>
      <c r="M2" s="9"/>
      <c r="N2" s="9"/>
      <c r="O2" s="9"/>
      <c r="P2" s="9"/>
      <c r="Q2" s="9"/>
      <c r="R2" s="9"/>
      <c r="S2" s="9"/>
      <c r="T2" s="9"/>
      <c r="U2" s="9"/>
      <c r="V2" s="9"/>
    </row>
    <row r="3" s="2" customFormat="1" ht="26" customHeight="1" spans="1:22">
      <c r="A3" s="10" t="s">
        <v>2</v>
      </c>
      <c r="B3" s="10" t="s">
        <v>3</v>
      </c>
      <c r="C3" s="10" t="s">
        <v>4</v>
      </c>
      <c r="D3" s="10" t="s">
        <v>5</v>
      </c>
      <c r="E3" s="10" t="s">
        <v>6</v>
      </c>
      <c r="F3" s="10" t="s">
        <v>7</v>
      </c>
      <c r="G3" s="10" t="s">
        <v>8</v>
      </c>
      <c r="H3" s="10" t="s">
        <v>9</v>
      </c>
      <c r="I3" s="10" t="s">
        <v>10</v>
      </c>
      <c r="J3" s="10" t="s">
        <v>11</v>
      </c>
      <c r="K3" s="10"/>
      <c r="L3" s="10"/>
      <c r="M3" s="10"/>
      <c r="N3" s="10"/>
      <c r="O3" s="16" t="s">
        <v>12</v>
      </c>
      <c r="P3" s="17"/>
      <c r="Q3" s="10" t="s">
        <v>13</v>
      </c>
      <c r="R3" s="10" t="s">
        <v>14</v>
      </c>
      <c r="S3" s="10" t="s">
        <v>15</v>
      </c>
      <c r="T3" s="10" t="s">
        <v>16</v>
      </c>
      <c r="U3" s="10" t="s">
        <v>17</v>
      </c>
      <c r="V3" s="10" t="s">
        <v>18</v>
      </c>
    </row>
    <row r="4" s="3" customFormat="1" ht="40" customHeight="1" spans="1:22">
      <c r="A4" s="10"/>
      <c r="B4" s="10"/>
      <c r="C4" s="10"/>
      <c r="D4" s="10"/>
      <c r="E4" s="10"/>
      <c r="F4" s="10"/>
      <c r="G4" s="10"/>
      <c r="H4" s="10"/>
      <c r="I4" s="10"/>
      <c r="J4" s="10" t="s">
        <v>19</v>
      </c>
      <c r="K4" s="10" t="s">
        <v>20</v>
      </c>
      <c r="L4" s="10" t="s">
        <v>21</v>
      </c>
      <c r="M4" s="10" t="s">
        <v>22</v>
      </c>
      <c r="N4" s="18" t="s">
        <v>23</v>
      </c>
      <c r="O4" s="10" t="s">
        <v>24</v>
      </c>
      <c r="P4" s="10" t="s">
        <v>25</v>
      </c>
      <c r="Q4" s="10"/>
      <c r="R4" s="10"/>
      <c r="S4" s="10"/>
      <c r="T4" s="10"/>
      <c r="U4" s="10"/>
      <c r="V4" s="10"/>
    </row>
    <row r="5" s="4" customFormat="1" ht="49" customHeight="1" spans="1:22">
      <c r="A5" s="11" t="s">
        <v>26</v>
      </c>
      <c r="B5" s="12"/>
      <c r="C5" s="13"/>
      <c r="D5" s="13"/>
      <c r="E5" s="13"/>
      <c r="F5" s="13"/>
      <c r="G5" s="13"/>
      <c r="H5" s="13"/>
      <c r="I5" s="13"/>
      <c r="J5" s="13"/>
      <c r="K5" s="13"/>
      <c r="L5" s="13"/>
      <c r="M5" s="13"/>
      <c r="N5" s="13"/>
      <c r="O5" s="13"/>
      <c r="P5" s="13"/>
      <c r="Q5" s="13"/>
      <c r="R5" s="13"/>
      <c r="S5" s="13"/>
      <c r="T5" s="13"/>
      <c r="U5" s="13"/>
      <c r="V5" s="13"/>
    </row>
    <row r="6" s="4" customFormat="1" ht="36" customHeight="1" spans="1:22">
      <c r="A6" s="11" t="s">
        <v>27</v>
      </c>
      <c r="B6" s="12"/>
      <c r="C6" s="13"/>
      <c r="D6" s="13"/>
      <c r="E6" s="13"/>
      <c r="F6" s="13"/>
      <c r="G6" s="13"/>
      <c r="H6" s="13"/>
      <c r="I6" s="13"/>
      <c r="J6" s="13"/>
      <c r="K6" s="13"/>
      <c r="L6" s="13"/>
      <c r="M6" s="13"/>
      <c r="N6" s="13"/>
      <c r="O6" s="13"/>
      <c r="P6" s="13"/>
      <c r="Q6" s="13"/>
      <c r="R6" s="13"/>
      <c r="S6" s="13"/>
      <c r="T6" s="13"/>
      <c r="U6" s="13"/>
      <c r="V6" s="13"/>
    </row>
    <row r="7" s="4" customFormat="1" ht="45" customHeight="1" spans="1:22">
      <c r="A7" s="11" t="s">
        <v>28</v>
      </c>
      <c r="B7" s="12"/>
      <c r="C7" s="13"/>
      <c r="D7" s="13"/>
      <c r="E7" s="13"/>
      <c r="F7" s="13"/>
      <c r="G7" s="13"/>
      <c r="H7" s="13"/>
      <c r="I7" s="13"/>
      <c r="J7" s="13"/>
      <c r="K7" s="13"/>
      <c r="L7" s="13"/>
      <c r="M7" s="13"/>
      <c r="N7" s="13"/>
      <c r="O7" s="13"/>
      <c r="P7" s="13"/>
      <c r="Q7" s="13"/>
      <c r="R7" s="13"/>
      <c r="S7" s="13"/>
      <c r="T7" s="13"/>
      <c r="U7" s="13"/>
      <c r="V7" s="13"/>
    </row>
    <row r="8" s="4" customFormat="1" ht="54" customHeight="1" spans="1:22">
      <c r="A8" s="14"/>
      <c r="B8" s="15" t="s">
        <v>29</v>
      </c>
      <c r="C8" s="15" t="s">
        <v>30</v>
      </c>
      <c r="D8" s="15" t="s">
        <v>31</v>
      </c>
      <c r="E8" s="15" t="s">
        <v>32</v>
      </c>
      <c r="F8" s="15" t="s">
        <v>33</v>
      </c>
      <c r="G8" s="15" t="s">
        <v>34</v>
      </c>
      <c r="H8" s="15" t="s">
        <v>35</v>
      </c>
      <c r="I8" s="15">
        <f t="shared" ref="I8:I11" si="0">SUM(J8:N8)</f>
        <v>123</v>
      </c>
      <c r="J8" s="15">
        <v>123</v>
      </c>
      <c r="K8" s="15"/>
      <c r="L8" s="15"/>
      <c r="M8" s="15"/>
      <c r="N8" s="15"/>
      <c r="O8" s="15">
        <v>795</v>
      </c>
      <c r="P8" s="15">
        <v>2256</v>
      </c>
      <c r="Q8" s="15" t="s">
        <v>36</v>
      </c>
      <c r="R8" s="15" t="s">
        <v>37</v>
      </c>
      <c r="S8" s="15" t="s">
        <v>38</v>
      </c>
      <c r="T8" s="15" t="s">
        <v>39</v>
      </c>
      <c r="U8" s="15" t="s">
        <v>40</v>
      </c>
      <c r="V8" s="15"/>
    </row>
    <row r="9" s="4" customFormat="1" ht="54" customHeight="1" spans="1:22">
      <c r="A9" s="14"/>
      <c r="B9" s="15" t="s">
        <v>41</v>
      </c>
      <c r="C9" s="15" t="s">
        <v>30</v>
      </c>
      <c r="D9" s="15" t="s">
        <v>31</v>
      </c>
      <c r="E9" s="15" t="s">
        <v>32</v>
      </c>
      <c r="F9" s="15" t="s">
        <v>42</v>
      </c>
      <c r="G9" s="15" t="s">
        <v>34</v>
      </c>
      <c r="H9" s="15" t="s">
        <v>43</v>
      </c>
      <c r="I9" s="15">
        <f t="shared" si="0"/>
        <v>245</v>
      </c>
      <c r="J9" s="15">
        <v>245</v>
      </c>
      <c r="K9" s="15"/>
      <c r="L9" s="15"/>
      <c r="M9" s="15"/>
      <c r="N9" s="15"/>
      <c r="O9" s="15">
        <v>1275</v>
      </c>
      <c r="P9" s="15">
        <v>4493</v>
      </c>
      <c r="Q9" s="15" t="s">
        <v>44</v>
      </c>
      <c r="R9" s="15" t="s">
        <v>37</v>
      </c>
      <c r="S9" s="15" t="s">
        <v>38</v>
      </c>
      <c r="T9" s="15" t="s">
        <v>45</v>
      </c>
      <c r="U9" s="15" t="s">
        <v>40</v>
      </c>
      <c r="V9" s="15"/>
    </row>
    <row r="10" s="4" customFormat="1" ht="54" customHeight="1" spans="1:22">
      <c r="A10" s="14"/>
      <c r="B10" s="15" t="s">
        <v>46</v>
      </c>
      <c r="C10" s="15" t="s">
        <v>30</v>
      </c>
      <c r="D10" s="15" t="s">
        <v>31</v>
      </c>
      <c r="E10" s="15" t="s">
        <v>32</v>
      </c>
      <c r="F10" s="15" t="s">
        <v>47</v>
      </c>
      <c r="G10" s="15" t="s">
        <v>34</v>
      </c>
      <c r="H10" s="15" t="s">
        <v>48</v>
      </c>
      <c r="I10" s="15">
        <f t="shared" si="0"/>
        <v>154</v>
      </c>
      <c r="J10" s="15">
        <v>154</v>
      </c>
      <c r="K10" s="15"/>
      <c r="L10" s="15"/>
      <c r="M10" s="15"/>
      <c r="N10" s="15"/>
      <c r="O10" s="15">
        <v>309</v>
      </c>
      <c r="P10" s="15">
        <v>642</v>
      </c>
      <c r="Q10" s="15" t="s">
        <v>49</v>
      </c>
      <c r="R10" s="15" t="s">
        <v>37</v>
      </c>
      <c r="S10" s="15" t="s">
        <v>38</v>
      </c>
      <c r="T10" s="15" t="s">
        <v>39</v>
      </c>
      <c r="U10" s="15" t="s">
        <v>40</v>
      </c>
      <c r="V10" s="15"/>
    </row>
    <row r="11" s="4" customFormat="1" ht="54" customHeight="1" spans="1:22">
      <c r="A11" s="14"/>
      <c r="B11" s="15" t="s">
        <v>50</v>
      </c>
      <c r="C11" s="15" t="s">
        <v>30</v>
      </c>
      <c r="D11" s="15" t="s">
        <v>31</v>
      </c>
      <c r="E11" s="15" t="s">
        <v>32</v>
      </c>
      <c r="F11" s="15" t="s">
        <v>51</v>
      </c>
      <c r="G11" s="15" t="s">
        <v>34</v>
      </c>
      <c r="H11" s="15" t="s">
        <v>35</v>
      </c>
      <c r="I11" s="15">
        <f t="shared" si="0"/>
        <v>123</v>
      </c>
      <c r="J11" s="15">
        <v>123</v>
      </c>
      <c r="K11" s="15"/>
      <c r="L11" s="15"/>
      <c r="M11" s="15"/>
      <c r="N11" s="15"/>
      <c r="O11" s="15">
        <v>698</v>
      </c>
      <c r="P11" s="15">
        <v>2033</v>
      </c>
      <c r="Q11" s="15" t="s">
        <v>36</v>
      </c>
      <c r="R11" s="15" t="s">
        <v>37</v>
      </c>
      <c r="S11" s="15" t="s">
        <v>38</v>
      </c>
      <c r="T11" s="15" t="s">
        <v>39</v>
      </c>
      <c r="U11" s="15" t="s">
        <v>40</v>
      </c>
      <c r="V11" s="15"/>
    </row>
    <row r="12" s="4" customFormat="1" ht="36" customHeight="1" spans="1:22">
      <c r="A12" s="11" t="s">
        <v>52</v>
      </c>
      <c r="B12" s="12"/>
      <c r="C12" s="13"/>
      <c r="D12" s="13"/>
      <c r="E12" s="15"/>
      <c r="F12" s="13"/>
      <c r="G12" s="13"/>
      <c r="H12" s="13"/>
      <c r="I12" s="13"/>
      <c r="J12" s="13"/>
      <c r="K12" s="13"/>
      <c r="L12" s="13"/>
      <c r="M12" s="13"/>
      <c r="N12" s="13"/>
      <c r="O12" s="13"/>
      <c r="P12" s="13"/>
      <c r="Q12" s="13"/>
      <c r="R12" s="13"/>
      <c r="S12" s="13"/>
      <c r="T12" s="13"/>
      <c r="U12" s="13"/>
      <c r="V12" s="13"/>
    </row>
    <row r="13" s="4" customFormat="1" ht="67" customHeight="1" spans="1:22">
      <c r="A13" s="15"/>
      <c r="B13" s="15" t="s">
        <v>53</v>
      </c>
      <c r="C13" s="15" t="s">
        <v>30</v>
      </c>
      <c r="D13" s="15" t="s">
        <v>54</v>
      </c>
      <c r="E13" s="15" t="s">
        <v>32</v>
      </c>
      <c r="F13" s="15" t="s">
        <v>55</v>
      </c>
      <c r="G13" s="15" t="s">
        <v>56</v>
      </c>
      <c r="H13" s="15" t="s">
        <v>57</v>
      </c>
      <c r="I13" s="15">
        <f>SUM(J13:N13)</f>
        <v>25.7</v>
      </c>
      <c r="J13" s="15">
        <v>25.7</v>
      </c>
      <c r="K13" s="15"/>
      <c r="L13" s="15"/>
      <c r="M13" s="15"/>
      <c r="N13" s="15"/>
      <c r="O13" s="15">
        <v>86</v>
      </c>
      <c r="P13" s="15">
        <v>158</v>
      </c>
      <c r="Q13" s="15" t="s">
        <v>58</v>
      </c>
      <c r="R13" s="15" t="s">
        <v>37</v>
      </c>
      <c r="S13" s="15" t="s">
        <v>38</v>
      </c>
      <c r="T13" s="15" t="s">
        <v>39</v>
      </c>
      <c r="U13" s="15" t="s">
        <v>40</v>
      </c>
      <c r="V13" s="15"/>
    </row>
    <row r="14" s="4" customFormat="1" ht="36" customHeight="1" spans="1:22">
      <c r="A14" s="11" t="s">
        <v>59</v>
      </c>
      <c r="B14" s="12"/>
      <c r="C14" s="13"/>
      <c r="D14" s="13"/>
      <c r="E14" s="13"/>
      <c r="F14" s="13"/>
      <c r="G14" s="13"/>
      <c r="H14" s="13"/>
      <c r="I14" s="13"/>
      <c r="J14" s="13"/>
      <c r="K14" s="13"/>
      <c r="L14" s="13"/>
      <c r="M14" s="13"/>
      <c r="N14" s="13"/>
      <c r="O14" s="13"/>
      <c r="P14" s="13"/>
      <c r="Q14" s="13"/>
      <c r="R14" s="13"/>
      <c r="S14" s="13"/>
      <c r="T14" s="13"/>
      <c r="U14" s="13"/>
      <c r="V14" s="13"/>
    </row>
    <row r="15" s="4" customFormat="1" ht="36" customHeight="1" spans="1:22">
      <c r="A15" s="11" t="s">
        <v>60</v>
      </c>
      <c r="B15" s="12"/>
      <c r="C15" s="13"/>
      <c r="D15" s="13"/>
      <c r="E15" s="13"/>
      <c r="F15" s="13"/>
      <c r="G15" s="13"/>
      <c r="H15" s="13"/>
      <c r="I15" s="13"/>
      <c r="J15" s="13"/>
      <c r="K15" s="13"/>
      <c r="L15" s="13"/>
      <c r="M15" s="13"/>
      <c r="N15" s="13"/>
      <c r="O15" s="13"/>
      <c r="P15" s="13"/>
      <c r="Q15" s="13"/>
      <c r="R15" s="13"/>
      <c r="S15" s="13"/>
      <c r="T15" s="13"/>
      <c r="U15" s="13"/>
      <c r="V15" s="13"/>
    </row>
    <row r="16" s="5" customFormat="1" ht="64" customHeight="1" spans="1:22">
      <c r="A16" s="14"/>
      <c r="B16" s="15" t="s">
        <v>61</v>
      </c>
      <c r="C16" s="15" t="s">
        <v>62</v>
      </c>
      <c r="D16" s="15" t="s">
        <v>63</v>
      </c>
      <c r="E16" s="15" t="s">
        <v>32</v>
      </c>
      <c r="F16" s="15" t="s">
        <v>64</v>
      </c>
      <c r="G16" s="15" t="s">
        <v>65</v>
      </c>
      <c r="H16" s="15" t="s">
        <v>66</v>
      </c>
      <c r="I16" s="15">
        <f>SUM(J16:N16)</f>
        <v>130</v>
      </c>
      <c r="J16" s="15">
        <v>130</v>
      </c>
      <c r="K16" s="15"/>
      <c r="L16" s="15"/>
      <c r="M16" s="15"/>
      <c r="N16" s="15"/>
      <c r="O16" s="15">
        <v>85</v>
      </c>
      <c r="P16" s="15">
        <v>209</v>
      </c>
      <c r="Q16" s="15" t="s">
        <v>67</v>
      </c>
      <c r="R16" s="15" t="s">
        <v>68</v>
      </c>
      <c r="S16" s="15" t="s">
        <v>69</v>
      </c>
      <c r="T16" s="15" t="s">
        <v>45</v>
      </c>
      <c r="U16" s="15" t="s">
        <v>40</v>
      </c>
      <c r="V16" s="15"/>
    </row>
  </sheetData>
  <mergeCells count="18">
    <mergeCell ref="A2:V2"/>
    <mergeCell ref="J3:N3"/>
    <mergeCell ref="O3:P3"/>
    <mergeCell ref="A3:A4"/>
    <mergeCell ref="B3:B4"/>
    <mergeCell ref="C3:C4"/>
    <mergeCell ref="D3:D4"/>
    <mergeCell ref="E3:E4"/>
    <mergeCell ref="F3:F4"/>
    <mergeCell ref="G3:G4"/>
    <mergeCell ref="H3:H4"/>
    <mergeCell ref="I3:I4"/>
    <mergeCell ref="Q3:Q4"/>
    <mergeCell ref="R3:R4"/>
    <mergeCell ref="S3:S4"/>
    <mergeCell ref="T3:T4"/>
    <mergeCell ref="U3:U4"/>
    <mergeCell ref="V3:V4"/>
  </mergeCells>
  <printOptions horizontalCentered="1"/>
  <pageMargins left="0.393055555555556" right="0.472222222222222" top="0.393055555555556" bottom="0.590277777777778" header="0.5" footer="0.314583333333333"/>
  <pageSetup paperSize="9" scale="4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绍南</cp:lastModifiedBy>
  <dcterms:created xsi:type="dcterms:W3CDTF">2020-03-25T01:20:00Z</dcterms:created>
  <dcterms:modified xsi:type="dcterms:W3CDTF">2021-01-22T08:45:59Z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true</vt:bool>
  </property>
</Properties>
</file>