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变更表" sheetId="2" r:id="rId1"/>
  </sheets>
  <definedNames>
    <definedName name="_xlnm._FilterDatabase" localSheetId="0" hidden="1">变更表!$A$4:$T$16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<sst xmlns="http://schemas.openxmlformats.org/spreadsheetml/2006/main" count="126" uniqueCount="70">
  <si>
    <t>附件：</t>
  </si>
  <si>
    <r>
      <t>萧县</t>
    </r>
    <r>
      <rPr>
        <sz val="26"/>
        <rFont val="Times New Roman"/>
        <charset val="134"/>
      </rPr>
      <t>2026</t>
    </r>
    <r>
      <rPr>
        <sz val="26"/>
        <rFont val="方正黑体_GBK"/>
        <charset val="134"/>
      </rPr>
      <t>年财政衔接推进乡村振兴补助资金项目计划调整变更表</t>
    </r>
  </si>
  <si>
    <t>项目类别</t>
  </si>
  <si>
    <t>项目名称</t>
  </si>
  <si>
    <t>建设性质</t>
  </si>
  <si>
    <t>责任单位（主管部门）</t>
  </si>
  <si>
    <t>实施单位和责任人</t>
  </si>
  <si>
    <t>实施地点</t>
  </si>
  <si>
    <t>建设任务和补助标准
（内容及规模）</t>
  </si>
  <si>
    <t>时间进度（实施期限）</t>
  </si>
  <si>
    <t>资金规模（万元）</t>
  </si>
  <si>
    <t>资金筹措方式</t>
  </si>
  <si>
    <t>受益对象</t>
  </si>
  <si>
    <t>绩效目标</t>
  </si>
  <si>
    <t>群众参与</t>
  </si>
  <si>
    <t>联农带农机制</t>
  </si>
  <si>
    <t>备注</t>
  </si>
  <si>
    <t>中央</t>
  </si>
  <si>
    <t>省级</t>
  </si>
  <si>
    <t>市级</t>
  </si>
  <si>
    <t>县级</t>
  </si>
  <si>
    <t>清理回收资金</t>
  </si>
  <si>
    <t>户数</t>
  </si>
  <si>
    <t>人数</t>
  </si>
  <si>
    <t>（一）变更前</t>
  </si>
  <si>
    <t>萧县圣泉镇营子社区权楼自然村污水处理设施及道路改建项目</t>
  </si>
  <si>
    <t>新建</t>
  </si>
  <si>
    <t>县农业农村局</t>
  </si>
  <si>
    <t>圣泉镇
姜新</t>
  </si>
  <si>
    <t>圣泉镇</t>
  </si>
  <si>
    <t>采用单户、集中处理相结合的方式，对村内户家生活污水等进行就地消纳处理，建设内容包括污水管网总长约4500米（含主管网、支管网），配套检查井、末端污水处理等设施及路面破损恢复等</t>
  </si>
  <si>
    <t>2026年12月底前</t>
  </si>
  <si>
    <t>通过衔接资金投入，建设基础设施及人居环境整治相关配套设施等，实现改善农村基础设施和人居环境的目标。</t>
  </si>
  <si>
    <t>项目申报、实施过程监督、竣工后项目所在地受益</t>
  </si>
  <si>
    <t>以建设污水管网和道路的形式，改善脱贫人口（含监测帮扶对象）及一般农户生产生活设施条件</t>
  </si>
  <si>
    <t>萧县大屯镇高楼村和美乡村守备庄中心村建设项目</t>
  </si>
  <si>
    <t>大屯镇
王忠峦</t>
  </si>
  <si>
    <t>大屯镇</t>
  </si>
  <si>
    <r>
      <rPr>
        <sz val="12"/>
        <rFont val="仿宋"/>
        <charset val="134"/>
      </rPr>
      <t>改建村内道路10100m</t>
    </r>
    <r>
      <rPr>
        <sz val="12"/>
        <rFont val="宋体"/>
        <charset val="134"/>
      </rPr>
      <t>²</t>
    </r>
    <r>
      <rPr>
        <sz val="12"/>
        <rFont val="仿宋"/>
        <charset val="134"/>
      </rPr>
      <t>（厚度18cm，石子垫层）；新建排水管网340m（直径60cm水泥管）。</t>
    </r>
  </si>
  <si>
    <t>项目申报、实施过程监督、带动产业发展。</t>
  </si>
  <si>
    <t>规划项目实施后有效解决存在内涝，改善人居环境，提高821户村民生产生活设施条件。</t>
  </si>
  <si>
    <t>杜楼镇杜庄村侯楼自然村污水治理建设项目</t>
  </si>
  <si>
    <t>改建</t>
  </si>
  <si>
    <t>杜楼镇
夏林</t>
  </si>
  <si>
    <t>杜楼镇</t>
  </si>
  <si>
    <t>采用单户、集中处理结合的形式，对村内户家生活污水等进行就地消纳处理，建设内容包括管道、检查井、沉淀池、集中处理池等配套设施安装及道路恢复等。</t>
  </si>
  <si>
    <t>项目申报、实施过程务工和监督、竣工后受益</t>
  </si>
  <si>
    <t>改善村内基础设施条件，提升脱贫人口生活设施水平</t>
  </si>
  <si>
    <t>单楼行政村钢结构厂房项目</t>
  </si>
  <si>
    <t>通过新建设两层钢结构厂房及道路硬化等配套设施</t>
  </si>
  <si>
    <t>通过项目的实施，带动村集体和脱贫人口（含监测帮扶对象）及一般农户劳动增收。</t>
  </si>
  <si>
    <t>参与项目申报、实施过程监督、完成后受益</t>
  </si>
  <si>
    <t>通过财政资金投入，发展村级产业，增加村集体收入，项目收益量化、务工等带动脱贫户增收</t>
  </si>
  <si>
    <t>杜楼镇八公里新建桥梁项目</t>
  </si>
  <si>
    <t>县水利局</t>
  </si>
  <si>
    <t>38m宽*10m跨度100吨荷载钢筋混凝土空心板桥（灌注桩基础）</t>
  </si>
  <si>
    <t>新建桥梁1座，实现提升农田生产设施条件的目标，带动脱贫人口及一般农户发展增收</t>
  </si>
  <si>
    <t>项目申报、实施过程监督、竣工后受益</t>
  </si>
  <si>
    <t>改善镇级基础设施条件，改善脱贫人口（含监测帮扶对象）及一般农户生产生活设施条件</t>
  </si>
  <si>
    <t>（二）变更后</t>
  </si>
  <si>
    <t>圣泉镇
李运</t>
  </si>
  <si>
    <t>采用单户处理、集中处理相结合的方式，对村内户家生活污水、厕所污水等进行就地消纳处理，包括管道、检查井、沉淀池等配套设施安装及道路恢复等。</t>
  </si>
  <si>
    <t>通过资金投入，建设基础设施及人居环境整治相关配套设施等，实现改善农村基础设施和人居环境的目标。</t>
  </si>
  <si>
    <r>
      <rPr>
        <sz val="12"/>
        <rFont val="仿宋"/>
        <charset val="134"/>
      </rPr>
      <t>县农业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农村局</t>
    </r>
  </si>
  <si>
    <t>铺设沥青路面约4000㎡、新建“五小园”1500m等。</t>
  </si>
  <si>
    <t>通过资金投入，有效解决道路交通，改善人居环境，提高235户村民生产生活设施条件。</t>
  </si>
  <si>
    <t>规划项目实施后有效解决道路交通，改善人居环境，提高235户村民生产生活设施条件。</t>
  </si>
  <si>
    <t>采用单户、集中处理结合的形式，对村内户家生活污水、污水等进行就地消纳处理，建设内容包括管道、转接井、生态处理池及四格式污水处理设施等配套系统设施安装及道路、地面破损恢复等。</t>
  </si>
  <si>
    <t>新建钢结构厂房一座及相关配套设施</t>
  </si>
  <si>
    <t>30m宽*10m跨度100吨荷载钢筋混凝土空心板桥（灌注桩基础）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</si>
</sst>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7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2"/>
      <name val="方正黑体_GBK"/>
      <charset val="134"/>
    </font>
    <font>
      <sz val="11"/>
      <name val="方正黑体_GBK"/>
      <charset val="134"/>
    </font>
    <font>
      <sz val="12"/>
      <name val="Times New Roman"/>
      <charset val="134"/>
    </font>
    <font>
      <sz val="11"/>
      <color theme="1"/>
      <name val="方正仿宋_GBK"/>
      <charset val="134"/>
    </font>
    <font>
      <sz val="26"/>
      <name val="方正黑体_GBK"/>
      <charset val="134"/>
    </font>
    <font>
      <sz val="26"/>
      <name val="Times New Roman"/>
      <charset val="134"/>
    </font>
    <font>
      <sz val="11"/>
      <color theme="1"/>
      <name val="方正黑体_GBK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2"/>
      <name val="仿宋"/>
      <charset val="134"/>
    </font>
    <font>
      <b/>
      <sz val="14"/>
      <name val="Times New Roman"/>
      <charset val="134"/>
    </font>
    <font>
      <sz val="12"/>
      <color theme="1"/>
      <name val="方正仿宋_GBK"/>
      <charset val="134"/>
    </font>
    <font>
      <b/>
      <sz val="1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protection locked="0"/>
    </xf>
    <xf numFmtId="0" fontId="36" fillId="0" borderId="0" applyProtection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protection locked="0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55" applyNumberFormat="1" applyFont="1" applyFill="1" applyBorder="1" applyAlignment="1" applyProtection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1" fillId="0" borderId="5" xfId="50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13" xfId="50"/>
    <cellStyle name="常规_Sheet1" xfId="51"/>
    <cellStyle name="常规 3" xfId="52"/>
    <cellStyle name="常规 7" xfId="53"/>
    <cellStyle name="常规 10 2 2 2" xfId="54"/>
    <cellStyle name="常规_附件1-5 2" xfId="55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"/>
  <sheetViews>
    <sheetView tabSelected="1" workbookViewId="0">
      <selection activeCell="A2" sqref="A2:T2"/>
    </sheetView>
  </sheetViews>
  <sheetFormatPr defaultColWidth="9" defaultRowHeight="13.5"/>
  <cols>
    <col min="1" max="1" width="5.5" customWidth="1"/>
    <col min="2" max="2" width="25.225" customWidth="1"/>
    <col min="3" max="3" width="6.125" customWidth="1"/>
    <col min="5" max="5" width="14.125" customWidth="1"/>
    <col min="6" max="6" width="7.25" customWidth="1"/>
    <col min="7" max="7" width="33.25" customWidth="1"/>
    <col min="8" max="8" width="10.75" customWidth="1"/>
    <col min="9" max="9" width="8.125" customWidth="1"/>
    <col min="10" max="10" width="7.375" style="7" customWidth="1"/>
    <col min="11" max="11" width="7.625" style="7" customWidth="1"/>
    <col min="12" max="12" width="5.75" style="7" customWidth="1"/>
    <col min="13" max="13" width="5.5" style="7" customWidth="1"/>
    <col min="14" max="14" width="7.25" style="7" customWidth="1"/>
    <col min="15" max="16" width="5.875" style="7" customWidth="1"/>
    <col min="17" max="17" width="31.625" customWidth="1"/>
    <col min="18" max="18" width="15.5" customWidth="1"/>
    <col min="19" max="19" width="25.75" customWidth="1"/>
  </cols>
  <sheetData>
    <row r="1" s="1" customFormat="1" ht="22" customHeight="1" spans="1:20">
      <c r="A1" s="8" t="s">
        <v>0</v>
      </c>
      <c r="B1" s="9"/>
      <c r="J1" s="10"/>
      <c r="K1" s="10"/>
      <c r="L1" s="10"/>
      <c r="M1" s="10"/>
      <c r="N1" s="10"/>
      <c r="O1" s="10"/>
      <c r="P1" s="10"/>
    </row>
    <row r="2" s="2" customFormat="1" ht="43" customHeight="1" spans="1:2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3" customFormat="1" ht="27" customHeight="1" spans="1:2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/>
      <c r="L3" s="13"/>
      <c r="M3" s="13"/>
      <c r="N3" s="13"/>
      <c r="O3" s="14" t="s">
        <v>12</v>
      </c>
      <c r="P3" s="15"/>
      <c r="Q3" s="13" t="s">
        <v>13</v>
      </c>
      <c r="R3" s="13" t="s">
        <v>14</v>
      </c>
      <c r="S3" s="13" t="s">
        <v>15</v>
      </c>
      <c r="T3" s="13" t="s">
        <v>16</v>
      </c>
    </row>
    <row r="4" s="4" customFormat="1" ht="36" customHeight="1" spans="1:20">
      <c r="A4" s="13"/>
      <c r="B4" s="13"/>
      <c r="C4" s="13"/>
      <c r="D4" s="13"/>
      <c r="E4" s="13"/>
      <c r="F4" s="13"/>
      <c r="G4" s="13"/>
      <c r="H4" s="13"/>
      <c r="I4" s="13"/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  <c r="Q4" s="13"/>
      <c r="R4" s="13"/>
      <c r="S4" s="13"/>
      <c r="T4" s="13"/>
    </row>
    <row r="5" s="5" customFormat="1" ht="39" customHeight="1" spans="1:20">
      <c r="A5" s="16" t="s">
        <v>24</v>
      </c>
      <c r="B5" s="17"/>
      <c r="C5" s="18"/>
      <c r="D5" s="18"/>
      <c r="E5" s="18"/>
      <c r="F5" s="18"/>
      <c r="G5" s="18"/>
      <c r="H5" s="18"/>
      <c r="I5" s="19">
        <f>SUM(I6:I10)</f>
        <v>620</v>
      </c>
      <c r="J5" s="19">
        <f>SUM(J6:J10)</f>
        <v>620</v>
      </c>
      <c r="K5" s="18"/>
      <c r="L5" s="18"/>
      <c r="M5" s="18"/>
      <c r="N5" s="18"/>
      <c r="O5" s="18"/>
      <c r="P5" s="18"/>
      <c r="Q5" s="18"/>
      <c r="R5" s="18"/>
      <c r="S5" s="18"/>
      <c r="T5" s="18"/>
    </row>
    <row r="6" s="6" customFormat="1" ht="125" customHeight="1" spans="1:20">
      <c r="A6" s="20">
        <v>1</v>
      </c>
      <c r="B6" s="21" t="s">
        <v>25</v>
      </c>
      <c r="C6" s="21" t="s">
        <v>26</v>
      </c>
      <c r="D6" s="21" t="s">
        <v>27</v>
      </c>
      <c r="E6" s="22" t="s">
        <v>28</v>
      </c>
      <c r="F6" s="21" t="s">
        <v>29</v>
      </c>
      <c r="G6" s="21" t="s">
        <v>30</v>
      </c>
      <c r="H6" s="21" t="s">
        <v>31</v>
      </c>
      <c r="I6" s="19">
        <v>50</v>
      </c>
      <c r="J6" s="19">
        <v>50</v>
      </c>
      <c r="K6" s="23"/>
      <c r="L6" s="24"/>
      <c r="M6" s="24"/>
      <c r="N6" s="24"/>
      <c r="O6" s="19">
        <v>287</v>
      </c>
      <c r="P6" s="19">
        <v>1050</v>
      </c>
      <c r="Q6" s="22" t="s">
        <v>32</v>
      </c>
      <c r="R6" s="21" t="s">
        <v>33</v>
      </c>
      <c r="S6" s="21" t="s">
        <v>34</v>
      </c>
      <c r="T6" s="25"/>
    </row>
    <row r="7" s="5" customFormat="1" ht="64" customHeight="1" spans="1:20">
      <c r="A7" s="16">
        <v>2</v>
      </c>
      <c r="B7" s="21" t="s">
        <v>35</v>
      </c>
      <c r="C7" s="21" t="s">
        <v>26</v>
      </c>
      <c r="D7" s="26" t="s">
        <v>27</v>
      </c>
      <c r="E7" s="27" t="s">
        <v>36</v>
      </c>
      <c r="F7" s="21" t="s">
        <v>37</v>
      </c>
      <c r="G7" s="21" t="s">
        <v>38</v>
      </c>
      <c r="H7" s="28" t="s">
        <v>31</v>
      </c>
      <c r="I7" s="19">
        <v>50</v>
      </c>
      <c r="J7" s="19">
        <v>50</v>
      </c>
      <c r="K7" s="29"/>
      <c r="L7" s="29"/>
      <c r="M7" s="29"/>
      <c r="N7" s="29"/>
      <c r="O7" s="19">
        <v>821</v>
      </c>
      <c r="P7" s="19">
        <v>3645</v>
      </c>
      <c r="Q7" s="22" t="s">
        <v>32</v>
      </c>
      <c r="R7" s="21" t="s">
        <v>39</v>
      </c>
      <c r="S7" s="22" t="s">
        <v>40</v>
      </c>
      <c r="T7" s="18"/>
    </row>
    <row r="8" s="5" customFormat="1" ht="95" customHeight="1" spans="1:20">
      <c r="A8" s="16">
        <v>3</v>
      </c>
      <c r="B8" s="22" t="s">
        <v>41</v>
      </c>
      <c r="C8" s="30" t="s">
        <v>42</v>
      </c>
      <c r="D8" s="22" t="s">
        <v>27</v>
      </c>
      <c r="E8" s="22" t="s">
        <v>43</v>
      </c>
      <c r="F8" s="21" t="s">
        <v>44</v>
      </c>
      <c r="G8" s="22" t="s">
        <v>45</v>
      </c>
      <c r="H8" s="21" t="s">
        <v>31</v>
      </c>
      <c r="I8" s="19">
        <v>50</v>
      </c>
      <c r="J8" s="19">
        <v>50</v>
      </c>
      <c r="K8" s="29"/>
      <c r="L8" s="29"/>
      <c r="M8" s="29"/>
      <c r="N8" s="29"/>
      <c r="O8" s="19">
        <v>182</v>
      </c>
      <c r="P8" s="19">
        <v>608</v>
      </c>
      <c r="Q8" s="22" t="s">
        <v>32</v>
      </c>
      <c r="R8" s="21" t="s">
        <v>46</v>
      </c>
      <c r="S8" s="21" t="s">
        <v>47</v>
      </c>
      <c r="T8" s="18"/>
    </row>
    <row r="9" s="5" customFormat="1" ht="95" customHeight="1" spans="1:20">
      <c r="A9" s="16">
        <v>4</v>
      </c>
      <c r="B9" s="31" t="s">
        <v>48</v>
      </c>
      <c r="C9" s="21" t="s">
        <v>26</v>
      </c>
      <c r="D9" s="31" t="s">
        <v>27</v>
      </c>
      <c r="E9" s="22" t="s">
        <v>28</v>
      </c>
      <c r="F9" s="21" t="s">
        <v>29</v>
      </c>
      <c r="G9" s="31" t="s">
        <v>49</v>
      </c>
      <c r="H9" s="22" t="s">
        <v>31</v>
      </c>
      <c r="I9" s="19">
        <v>120</v>
      </c>
      <c r="J9" s="19">
        <v>120</v>
      </c>
      <c r="K9" s="31"/>
      <c r="L9" s="31"/>
      <c r="M9" s="31"/>
      <c r="N9" s="31"/>
      <c r="O9" s="19">
        <v>15</v>
      </c>
      <c r="P9" s="19">
        <v>30</v>
      </c>
      <c r="Q9" s="31" t="s">
        <v>50</v>
      </c>
      <c r="R9" s="31" t="s">
        <v>51</v>
      </c>
      <c r="S9" s="21" t="s">
        <v>52</v>
      </c>
      <c r="T9" s="18"/>
    </row>
    <row r="10" s="5" customFormat="1" ht="91" customHeight="1" spans="1:20">
      <c r="A10" s="16">
        <v>5</v>
      </c>
      <c r="B10" s="22" t="s">
        <v>53</v>
      </c>
      <c r="C10" s="22" t="s">
        <v>26</v>
      </c>
      <c r="D10" s="26" t="s">
        <v>54</v>
      </c>
      <c r="E10" s="22" t="s">
        <v>43</v>
      </c>
      <c r="F10" s="22" t="s">
        <v>44</v>
      </c>
      <c r="G10" s="22" t="s">
        <v>55</v>
      </c>
      <c r="H10" s="22" t="s">
        <v>31</v>
      </c>
      <c r="I10" s="19">
        <v>350</v>
      </c>
      <c r="J10" s="19">
        <v>350</v>
      </c>
      <c r="K10" s="23"/>
      <c r="L10" s="24"/>
      <c r="M10" s="24"/>
      <c r="N10" s="24"/>
      <c r="O10" s="19">
        <v>150</v>
      </c>
      <c r="P10" s="19">
        <v>520</v>
      </c>
      <c r="Q10" s="22" t="s">
        <v>56</v>
      </c>
      <c r="R10" s="22" t="s">
        <v>57</v>
      </c>
      <c r="S10" s="22" t="s">
        <v>58</v>
      </c>
      <c r="T10" s="18"/>
    </row>
    <row r="11" s="5" customFormat="1" ht="50" customHeight="1" spans="1:20">
      <c r="A11" s="16" t="s">
        <v>59</v>
      </c>
      <c r="B11" s="17"/>
      <c r="C11" s="18"/>
      <c r="D11" s="18"/>
      <c r="E11" s="18"/>
      <c r="F11" s="18"/>
      <c r="G11" s="18"/>
      <c r="H11" s="18"/>
      <c r="I11" s="19">
        <f>SUM(I12:I16)</f>
        <v>620</v>
      </c>
      <c r="J11" s="19">
        <f>SUM(J12:J16)</f>
        <v>620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="5" customFormat="1" ht="93" customHeight="1" spans="1:20">
      <c r="A12" s="16">
        <v>1</v>
      </c>
      <c r="B12" s="32" t="s">
        <v>25</v>
      </c>
      <c r="C12" s="32" t="s">
        <v>26</v>
      </c>
      <c r="D12" s="32" t="s">
        <v>27</v>
      </c>
      <c r="E12" s="32" t="s">
        <v>60</v>
      </c>
      <c r="F12" s="32" t="s">
        <v>29</v>
      </c>
      <c r="G12" s="32" t="s">
        <v>61</v>
      </c>
      <c r="H12" s="33" t="s">
        <v>31</v>
      </c>
      <c r="I12" s="34">
        <v>50</v>
      </c>
      <c r="J12" s="34">
        <v>50</v>
      </c>
      <c r="K12" s="34"/>
      <c r="L12" s="32"/>
      <c r="M12" s="32"/>
      <c r="N12" s="32"/>
      <c r="O12" s="34">
        <v>287</v>
      </c>
      <c r="P12" s="34">
        <v>1050</v>
      </c>
      <c r="Q12" s="32" t="s">
        <v>62</v>
      </c>
      <c r="R12" s="32" t="s">
        <v>33</v>
      </c>
      <c r="S12" s="32" t="s">
        <v>34</v>
      </c>
      <c r="T12" s="25"/>
    </row>
    <row r="13" s="1" customFormat="1" ht="71" customHeight="1" spans="1:20">
      <c r="A13" s="16">
        <v>2</v>
      </c>
      <c r="B13" s="21" t="s">
        <v>35</v>
      </c>
      <c r="C13" s="21" t="s">
        <v>26</v>
      </c>
      <c r="D13" s="21" t="s">
        <v>63</v>
      </c>
      <c r="E13" s="21" t="s">
        <v>36</v>
      </c>
      <c r="F13" s="21" t="s">
        <v>37</v>
      </c>
      <c r="G13" s="21" t="s">
        <v>64</v>
      </c>
      <c r="H13" s="22" t="s">
        <v>31</v>
      </c>
      <c r="I13" s="19">
        <v>50</v>
      </c>
      <c r="J13" s="19">
        <v>50</v>
      </c>
      <c r="K13" s="21"/>
      <c r="L13" s="21"/>
      <c r="M13" s="21"/>
      <c r="N13" s="21"/>
      <c r="O13" s="19">
        <v>235</v>
      </c>
      <c r="P13" s="19">
        <v>1060</v>
      </c>
      <c r="Q13" s="22" t="s">
        <v>65</v>
      </c>
      <c r="R13" s="21" t="s">
        <v>39</v>
      </c>
      <c r="S13" s="35" t="s">
        <v>66</v>
      </c>
      <c r="T13" s="36"/>
    </row>
    <row r="14" s="1" customFormat="1" ht="123" customHeight="1" spans="1:20">
      <c r="A14" s="16">
        <v>3</v>
      </c>
      <c r="B14" s="21" t="s">
        <v>41</v>
      </c>
      <c r="C14" s="21" t="s">
        <v>42</v>
      </c>
      <c r="D14" s="21" t="s">
        <v>27</v>
      </c>
      <c r="E14" s="21" t="s">
        <v>43</v>
      </c>
      <c r="F14" s="21" t="s">
        <v>44</v>
      </c>
      <c r="G14" s="21" t="s">
        <v>67</v>
      </c>
      <c r="H14" s="22" t="s">
        <v>31</v>
      </c>
      <c r="I14" s="19">
        <v>50</v>
      </c>
      <c r="J14" s="19">
        <v>50</v>
      </c>
      <c r="K14" s="21"/>
      <c r="L14" s="21"/>
      <c r="M14" s="21"/>
      <c r="N14" s="21"/>
      <c r="O14" s="19">
        <v>90</v>
      </c>
      <c r="P14" s="19">
        <v>275</v>
      </c>
      <c r="Q14" s="21" t="s">
        <v>62</v>
      </c>
      <c r="R14" s="21" t="s">
        <v>46</v>
      </c>
      <c r="S14" s="21" t="s">
        <v>47</v>
      </c>
      <c r="T14" s="36"/>
    </row>
    <row r="15" s="1" customFormat="1" ht="58" customHeight="1" spans="1:20">
      <c r="A15" s="16">
        <v>4</v>
      </c>
      <c r="B15" s="37" t="s">
        <v>48</v>
      </c>
      <c r="C15" s="21" t="s">
        <v>26</v>
      </c>
      <c r="D15" s="37" t="s">
        <v>27</v>
      </c>
      <c r="E15" s="21" t="s">
        <v>60</v>
      </c>
      <c r="F15" s="21" t="s">
        <v>29</v>
      </c>
      <c r="G15" s="37" t="s">
        <v>68</v>
      </c>
      <c r="H15" s="22" t="s">
        <v>31</v>
      </c>
      <c r="I15" s="19">
        <v>120</v>
      </c>
      <c r="J15" s="19">
        <v>120</v>
      </c>
      <c r="K15" s="37"/>
      <c r="L15" s="37"/>
      <c r="M15" s="37"/>
      <c r="N15" s="37"/>
      <c r="O15" s="19">
        <v>15</v>
      </c>
      <c r="P15" s="19">
        <v>30</v>
      </c>
      <c r="Q15" s="37" t="s">
        <v>50</v>
      </c>
      <c r="R15" s="37" t="s">
        <v>51</v>
      </c>
      <c r="S15" s="21" t="s">
        <v>52</v>
      </c>
      <c r="T15" s="36"/>
    </row>
    <row r="16" s="5" customFormat="1" ht="77" customHeight="1" spans="1:20">
      <c r="A16" s="16">
        <v>5</v>
      </c>
      <c r="B16" s="22" t="s">
        <v>53</v>
      </c>
      <c r="C16" s="22" t="s">
        <v>26</v>
      </c>
      <c r="D16" s="26" t="s">
        <v>54</v>
      </c>
      <c r="E16" s="22" t="s">
        <v>43</v>
      </c>
      <c r="F16" s="22" t="s">
        <v>44</v>
      </c>
      <c r="G16" s="22" t="s">
        <v>69</v>
      </c>
      <c r="H16" s="22" t="s">
        <v>31</v>
      </c>
      <c r="I16" s="38">
        <v>350</v>
      </c>
      <c r="J16" s="38">
        <v>350</v>
      </c>
      <c r="K16" s="23"/>
      <c r="L16" s="24"/>
      <c r="M16" s="24"/>
      <c r="N16" s="24"/>
      <c r="O16" s="19">
        <v>150</v>
      </c>
      <c r="P16" s="19">
        <v>520</v>
      </c>
      <c r="Q16" s="22" t="s">
        <v>56</v>
      </c>
      <c r="R16" s="22" t="s">
        <v>57</v>
      </c>
      <c r="S16" s="22" t="s">
        <v>58</v>
      </c>
      <c r="T16" s="18"/>
    </row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</sheetData>
  <mergeCells count="16">
    <mergeCell ref="A2:T2"/>
    <mergeCell ref="J3:N3"/>
    <mergeCell ref="O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  <mergeCell ref="S3:S4"/>
    <mergeCell ref="T3:T4"/>
  </mergeCells>
  <pageMargins left="0.432638888888889" right="0.511805555555556" top="1" bottom="1" header="0.5" footer="0.5"/>
  <pageSetup paperSize="8" scale="81" fitToHeight="0" orientation="landscape"/>
  <headerFooter/>
  <ignoredErrors>
    <ignoredError sqref="B12:F13 H12:P12 R12:T12 H13:N13 T13 B14:N14 R14:T14 B15:T15 K11:T11 A11:H11 A3:T4 B2:T2 A1:T1 A5:H5 K5:T5 B8:T9 T7 F7:Q7 B7:D7 C6:F6 H6:T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阿甘</cp:lastModifiedBy>
  <dcterms:created xsi:type="dcterms:W3CDTF">2020-03-25T01:20:00Z</dcterms:created>
  <dcterms:modified xsi:type="dcterms:W3CDTF">2026-05-29T05:25:46Z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07547A9FDB1147339EBCC42F65C2C978_13</vt:lpwstr>
  </property>
  <property fmtid="{D5CDD505-2E9C-101B-9397-08002B2CF9AE}" pid="5" name="CalculationRule">
    <vt:i4>0</vt:i4>
  </property>
</Properties>
</file>