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75"/>
  </bookViews>
  <sheets>
    <sheet name="Sheet1" sheetId="1" r:id="rId1"/>
    <sheet name="明细" sheetId="2" r:id="rId2"/>
  </sheets>
  <definedNames>
    <definedName name="_xlnm._FilterDatabase" localSheetId="0" hidden="1">Sheet1!$A$5:$AE$32</definedName>
  </definedNames>
  <calcPr calcId="144525"/>
</workbook>
</file>

<file path=xl/sharedStrings.xml><?xml version="1.0" encoding="utf-8"?>
<sst xmlns="http://schemas.openxmlformats.org/spreadsheetml/2006/main" count="613" uniqueCount="218">
  <si>
    <t>萧县2021年脱贫攻坚项目库</t>
  </si>
  <si>
    <t>项目类别</t>
  </si>
  <si>
    <t>项目名称</t>
  </si>
  <si>
    <t>建设性质</t>
  </si>
  <si>
    <t>主管部门</t>
  </si>
  <si>
    <t>实施单位和责任人</t>
  </si>
  <si>
    <t>联系方式</t>
  </si>
  <si>
    <t>项目实施地点</t>
  </si>
  <si>
    <t>建设任务（内容及规模）</t>
  </si>
  <si>
    <t>时间进度(完成时限</t>
  </si>
  <si>
    <t>预计投资</t>
  </si>
  <si>
    <t>资金筹措方式</t>
  </si>
  <si>
    <t>项目年度总目标</t>
  </si>
  <si>
    <t>绩效目标</t>
  </si>
  <si>
    <t>群众参与</t>
  </si>
  <si>
    <t>带贫减贫机制</t>
  </si>
  <si>
    <t>备注</t>
  </si>
  <si>
    <t>产出指标</t>
  </si>
  <si>
    <t>效益指标</t>
  </si>
  <si>
    <t>满意度</t>
  </si>
  <si>
    <t>经济效益</t>
  </si>
  <si>
    <t>受益对象</t>
  </si>
  <si>
    <t>乡镇</t>
  </si>
  <si>
    <t>行政村</t>
  </si>
  <si>
    <t>是否是贫困村</t>
  </si>
  <si>
    <t>财政专项扶贫资金</t>
  </si>
  <si>
    <t>其他财政资金</t>
  </si>
  <si>
    <t>社会自筹资金</t>
  </si>
  <si>
    <t>行业部门及定点帮扶资金</t>
  </si>
  <si>
    <t>其他资金</t>
  </si>
  <si>
    <t>数量指标</t>
  </si>
  <si>
    <t>质量指标(验收合格率)</t>
  </si>
  <si>
    <t>成本指标</t>
  </si>
  <si>
    <t>时效指标（完成及时率）</t>
  </si>
  <si>
    <t>带动贫困户经济总收入</t>
  </si>
  <si>
    <t>资产股权年收益率</t>
  </si>
  <si>
    <t>受益劳动者经济总收入</t>
  </si>
  <si>
    <t>受益户数</t>
  </si>
  <si>
    <t>受益人数</t>
  </si>
  <si>
    <t>一、产业项目</t>
  </si>
  <si>
    <t>种植养殖加工服务</t>
  </si>
  <si>
    <t>已实施</t>
  </si>
  <si>
    <t>孙圩子乡周圩村自种自养项目</t>
  </si>
  <si>
    <t>新建</t>
  </si>
  <si>
    <t>县农业农村局</t>
  </si>
  <si>
    <t>孙圩子乡李秀荣</t>
  </si>
  <si>
    <t>孙圩子乡</t>
  </si>
  <si>
    <t>周圩村</t>
  </si>
  <si>
    <t>是</t>
  </si>
  <si>
    <t>扶持23户贫困户发展特色种养业</t>
  </si>
  <si>
    <t>/</t>
  </si>
  <si>
    <t>养羊117只；种植胡萝卜22.5亩；</t>
  </si>
  <si>
    <t>种植成活率100%，养殖成活率80%。</t>
  </si>
  <si>
    <t>项目申报、实施过程监督、带动产业发展</t>
  </si>
  <si>
    <t>以产业补助的形式户均补助2591元/年，激发贫困人口内生动力，增加贫困户收入</t>
  </si>
  <si>
    <t>已实施18户</t>
  </si>
  <si>
    <t>孙圩子乡丁楼村自种自养项目</t>
  </si>
  <si>
    <t>丁楼村</t>
  </si>
  <si>
    <t>否</t>
  </si>
  <si>
    <t>扶持58户贫困户发展特色种养业</t>
  </si>
  <si>
    <t>瓜果蔬菜种植面积58亩，羊养殖数量66只。</t>
  </si>
  <si>
    <t>以产业补助的形式户均补助2241元/年，鼓励发展特色产业，激发贫困人口内生动力，增加贫困户收入</t>
  </si>
  <si>
    <t>已实施11户</t>
  </si>
  <si>
    <t>孙圩子乡程蒋山村自种自养项目</t>
  </si>
  <si>
    <t>程蒋山村</t>
  </si>
  <si>
    <t>扶持40户贫困户发展特色种养业</t>
  </si>
  <si>
    <t>完成扶持40户贫困户发展特色种养业</t>
  </si>
  <si>
    <t>胡萝卜种植面积105亩，羊养殖数量16只</t>
  </si>
  <si>
    <t>种植成活率100%，养殖成活率90%</t>
  </si>
  <si>
    <t>以产业补助的形式户均补助2125元/年，激发贫困人口内生动力，增加贫困户收入</t>
  </si>
  <si>
    <t>已实施10户</t>
  </si>
  <si>
    <t>孙圩子乡马庄村自种自养项目</t>
  </si>
  <si>
    <t>马庄村</t>
  </si>
  <si>
    <t>扶持50户贫困户发展特色种养业</t>
  </si>
  <si>
    <t>种植露地蔬菜120亩和养羊160只</t>
  </si>
  <si>
    <t>以产业补助的形式户均补助3000元/年，激发贫困人口内生动力，增加贫困户收入</t>
  </si>
  <si>
    <t>已实施42户</t>
  </si>
  <si>
    <t>孙圩子乡徐里村自种自养项目</t>
  </si>
  <si>
    <t>徐里村</t>
  </si>
  <si>
    <t>扶持17户贫困户发展特色种养业</t>
  </si>
  <si>
    <t>蔬菜种植面积16亩，羊养殖数量54只。</t>
  </si>
  <si>
    <t>以产业补助的形式户均补助2341元/年，激发贫困人口内生动力，增加贫困户收入</t>
  </si>
  <si>
    <t>已实施9户</t>
  </si>
  <si>
    <t>侯楼村自种自养项目</t>
  </si>
  <si>
    <t>侯楼村</t>
  </si>
  <si>
    <t>扶持30户贫困户发展特色种养业</t>
  </si>
  <si>
    <t>胡萝卜种植面积30亩，羊养殖数量120只</t>
  </si>
  <si>
    <t>以产业补助的形式户均补助2300元/年，激发贫困人口内生动力，增加贫困户收入</t>
  </si>
  <si>
    <t>已实施29户</t>
  </si>
  <si>
    <t>孙圩子乡孙圩子村自种自养项目</t>
  </si>
  <si>
    <t>孙圩子村</t>
  </si>
  <si>
    <t>扶持60户贫困户发展特色种养业</t>
  </si>
  <si>
    <t>种植胡萝卜亩160亩</t>
  </si>
  <si>
    <t>种植成活率100%</t>
  </si>
  <si>
    <t>以产业补助的形式户均补助2000元/年，激发贫困人口内生动力，增加贫困户收入</t>
  </si>
  <si>
    <t>已实施40户</t>
  </si>
  <si>
    <t>孙圩子乡王庄村自种自养项目</t>
  </si>
  <si>
    <t>王庄村</t>
  </si>
  <si>
    <t>扶持20户贫困户发展特色种养业</t>
  </si>
  <si>
    <t>胡萝卜种植面积60亩，羊养殖数量50只</t>
  </si>
  <si>
    <t>以产业补助的形式户均补助2500元/年，激发贫困人口内生动力，增加贫困户收入</t>
  </si>
  <si>
    <t>已实施15户</t>
  </si>
  <si>
    <t>港河村2021年自种自养项目</t>
  </si>
  <si>
    <t>港河村</t>
  </si>
  <si>
    <t>扶持33户贫困户发展特色种养业</t>
  </si>
  <si>
    <t>胡萝卜、豌豆种植面积45亩,羊养殖数量136只</t>
  </si>
  <si>
    <t>以产业补助的形式户均补助2727元/年，激发贫困人口内生动力，增加贫困户收入</t>
  </si>
  <si>
    <t>已实施16户</t>
  </si>
  <si>
    <t>孙圩子乡徐双楼村自种自养项目</t>
  </si>
  <si>
    <t>徐双楼村</t>
  </si>
  <si>
    <t>扶持51户贫困户发展特色种养业</t>
  </si>
  <si>
    <t>胡萝卜种植6.5亩，养羊352只，养猪6头</t>
  </si>
  <si>
    <t>种植成活率100%，养殖成活率80%</t>
  </si>
  <si>
    <t>以产业补助的形式户均补助2753元/年，激发贫困人口内生动力，增加贫困户收入</t>
  </si>
  <si>
    <t>已实施46户</t>
  </si>
  <si>
    <t>新增</t>
  </si>
  <si>
    <t>2021年孙圩子乡王庄村自种自养项目</t>
  </si>
  <si>
    <t>萧县农业农村局</t>
  </si>
  <si>
    <t>王庄村
孙跃</t>
  </si>
  <si>
    <t>2021年12月</t>
  </si>
  <si>
    <t>带动23户贫困户增加收入，户均增收3000元</t>
  </si>
  <si>
    <t>胡萝卜种植面积25亩，养羊80只，养牛2头</t>
  </si>
  <si>
    <t>100%</t>
  </si>
  <si>
    <t>以产业补助的形式户均增收3000元，激发贫困人口内生动力</t>
  </si>
  <si>
    <t>2021年孙圩子乡孙圩子村自种自养项目</t>
  </si>
  <si>
    <t>孙圩子村徐杰</t>
  </si>
  <si>
    <t>带动40户贫困户增加收入，户均增收3000元</t>
  </si>
  <si>
    <t>种植胡萝卜120亩</t>
  </si>
  <si>
    <t>86</t>
  </si>
  <si>
    <t>2021年孙圩子乡马庄村自种自养项目</t>
  </si>
  <si>
    <t>马庄村郑玉超</t>
  </si>
  <si>
    <t>胡萝卜种植面积90亩</t>
  </si>
  <si>
    <t>其他（村级特色产业发展）</t>
  </si>
  <si>
    <t>删除</t>
  </si>
  <si>
    <t>特色产业发展项目</t>
  </si>
  <si>
    <t>建设1500吨农产品储备仓一座、地磅等配套设施</t>
  </si>
  <si>
    <t>贫困人口加入合作社、村集体经济人数10人</t>
  </si>
  <si>
    <t>以分红的形式，带动11户贫困户增收；用于小型公益岗工资发放；用于发展村集体经济。</t>
  </si>
  <si>
    <t>孙圩子乡丁楼村特色产业发展项目</t>
  </si>
  <si>
    <t>建设钢架温室大棚10个以及附属设施，总占地面积约30亩</t>
  </si>
  <si>
    <t>贫困人口加入合作社、村集体经济人数12人</t>
  </si>
  <si>
    <t>以务工的形式，带动12户贫困户增收；用于小型公益岗工资发放。</t>
  </si>
  <si>
    <t>孙圩子乡丁楼村蔬菜大棚项目</t>
  </si>
  <si>
    <t>建设10座双层温室蔬菜大棚（种植火龙果采摘、草莓采摘），相关配套设施，共占地15亩</t>
  </si>
  <si>
    <t>建成10座双层温室蔬菜大棚（种植火龙果采摘、草莓采摘），相关配套设施，共占地15亩</t>
  </si>
  <si>
    <t>以务工的形式，带动20户贫困户增收；用于小型公益岗工资发放。</t>
  </si>
  <si>
    <t>孙圩子乡丁楼村冷库项目</t>
  </si>
  <si>
    <t>建设容量1000吨砖混冷库；叉车一台，地磅1座，架子、竹垫（1.2*1.7）1000套，160KW变压器等其它配套设施</t>
  </si>
  <si>
    <t>建成容量1000吨砖混冷库；叉车一台，地磅1座，架子、竹垫（1.2*1.7）1000套，160KW变压器等其它配套设施</t>
  </si>
  <si>
    <t>孙圩子乡程蒋山村胡萝卜产业发展项目</t>
  </si>
  <si>
    <t>新建果蔬大棚200亩，配套相关附属设施等；胡萝卜清洗车间及配套相关附属设施6套及其他配套设施等；新建2000吨冷库及配套相关附属设施等。</t>
  </si>
  <si>
    <t>建成果蔬大棚200亩，配套相关附属设施等；胡萝卜清洗车间及配套相关附属设施6套及其他配套设施等；新建2000吨冷库及配套相关附属设施等。</t>
  </si>
  <si>
    <t>贫困人口加入合作社、村集体经济人数15人</t>
  </si>
  <si>
    <t>以提供就业岗位的形式，增加贫困户收入，激发贫困户内生动力，同时增加村集体收入</t>
  </si>
  <si>
    <t>孙圩子乡王庄村冷库配套产业发展项目</t>
  </si>
  <si>
    <t>王庄冷库配套竹垫（1.2*1.7）5000套</t>
  </si>
  <si>
    <t>购买王庄冷库配套竹垫（1.2*1.7）5000套</t>
  </si>
  <si>
    <t>贫困人口加入合作社、村集体经济人数5人</t>
  </si>
  <si>
    <t>以务工的形式，带动5户贫困户增收；用于小型公益岗工资发放。</t>
  </si>
  <si>
    <t>孙圩子乡王庄村农产品储备仓项目</t>
  </si>
  <si>
    <t>建设1000吨农产品储备仓一座、铲车一台、地磅一台、履带式运输设备一套等其它配套设施</t>
  </si>
  <si>
    <t>建成1000吨农产品储备仓一座、铲车一台、地磅一台、履带式运输设备一套等其它配套设施</t>
  </si>
  <si>
    <t>贫困人口加入合作社、村集体经济人数20人</t>
  </si>
  <si>
    <t>以分红的形式，带动8户群众增收；用于小型公益岗工资发放。</t>
  </si>
  <si>
    <t>孙圩子乡徐里村钢架养羊大棚项目</t>
  </si>
  <si>
    <t>建设钢架养羊大棚5个以及附属设施，总占地面积约29亩</t>
  </si>
  <si>
    <t>建成钢架养羊大棚5个以及附属设施，总占地面积约29亩</t>
  </si>
  <si>
    <t>发展养羊数量3000只左右</t>
  </si>
  <si>
    <t>以产业发展的形式，帮助贫困户代购代销，同时增加村集体经济收入。</t>
  </si>
  <si>
    <t>周圩村蔬菜大棚及配套设施项目</t>
  </si>
  <si>
    <t>周圩子村</t>
  </si>
  <si>
    <t>建设100亩蔬菜大棚及配套设施</t>
  </si>
  <si>
    <t>建成100亩蔬菜大棚及配套设施</t>
  </si>
  <si>
    <t>增加村集体资金，带动20人增收</t>
  </si>
  <si>
    <t>以分红的形式，带动20户贫困户增收；用于小型公益岗工资发放；用于发展村集体经济。</t>
  </si>
  <si>
    <t>孙圩子乡孙圩子村蔬菜大棚建设项目</t>
  </si>
  <si>
    <t>建设蔬菜大棚10个</t>
  </si>
  <si>
    <t>增加村集体资金，带动10人增收</t>
  </si>
  <si>
    <t>以务工的形式，带动10户贫困户增收；用于小型公益岗工资发放。</t>
  </si>
  <si>
    <t>孙圩子乡侯楼村农产品储备仓项目</t>
  </si>
  <si>
    <t>建设3000吨农产品储备仓一座、铲车一台、地磅一台、履带式运输设备一套等其它配套设施</t>
  </si>
  <si>
    <t>建成3000吨农产品储备仓一座、铲车一台、地磅一台、履带式运输设备一套等其它配套设施</t>
  </si>
  <si>
    <t>以分红的形式，带动20户群众增收；用于小型公益岗工资发放。</t>
  </si>
  <si>
    <t>孙圩子乡马庄村蔬菜大棚产业发展项目</t>
  </si>
  <si>
    <t>新建果蔬大棚10亩，配套相关附属设施等；</t>
  </si>
  <si>
    <t>发展蔬菜种植产业，增加村级集体经济收入</t>
  </si>
  <si>
    <t>孙圩子乡港河村特色产业发展项目</t>
  </si>
  <si>
    <t>建设容量1000吨砖混冷库：冷库设备1套，清洗包装车间1座，储藏车间3个，叉车一台，地磅1座，架子800个，竹垫4000个，变压器(160KW)1台，胡萝卜清洗设备1套、地坪垫层1500平方米、铜芯电缆等</t>
  </si>
  <si>
    <t>孙圩子乡徐双楼村特色产业发展项目</t>
  </si>
  <si>
    <t>建设3000吨农产品储备仓一座、铲车一台、地磅一台、履带式运输设备一套等</t>
  </si>
  <si>
    <t>新建果蔬大棚80亩，配套相关附属设施等</t>
  </si>
  <si>
    <t>200亩大棚</t>
  </si>
  <si>
    <t>机井20眼</t>
  </si>
  <si>
    <t>大棚王拖拉机4个</t>
  </si>
  <si>
    <t>旋耕机4个</t>
  </si>
  <si>
    <t>起垄机4个</t>
  </si>
  <si>
    <t>水泵20个</t>
  </si>
  <si>
    <t>水肥一体化设施</t>
  </si>
  <si>
    <t>电力设施一套</t>
  </si>
  <si>
    <t>砂石路</t>
  </si>
  <si>
    <t>保卫室4间80平</t>
  </si>
  <si>
    <t>胡萝卜清洗车间6个及配套相关附属设施等</t>
  </si>
  <si>
    <t>一个车间及配套设施6个</t>
  </si>
  <si>
    <t>变压器及配套设施</t>
  </si>
  <si>
    <t>排水设施</t>
  </si>
  <si>
    <t>保卫室等5间共160平</t>
  </si>
  <si>
    <t>新建2000吨冷库及配套相关附属设施等</t>
  </si>
  <si>
    <t>冷库主体</t>
  </si>
  <si>
    <t>钢构大棚1200平</t>
  </si>
  <si>
    <t>储藏库房6个，每个200平，共1200平</t>
  </si>
  <si>
    <t>保温设施6个</t>
  </si>
  <si>
    <t>制冷设备6套</t>
  </si>
  <si>
    <t>保卫室等7间共240平</t>
  </si>
  <si>
    <t>2.5吨电叉车3台</t>
  </si>
  <si>
    <t>货架、托盘2000套</t>
  </si>
  <si>
    <t>100吨地坪1个及月台</t>
  </si>
  <si>
    <t>400kw变压器及配套设施</t>
  </si>
  <si>
    <t>电脑、打印机、监控设备及网络等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</si>
</sst>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0_ "/>
    <numFmt numFmtId="178" formatCode="0.00_ "/>
    <numFmt numFmtId="179" formatCode="0.000;[Red]0.000"/>
    <numFmt numFmtId="180" formatCode="0_);[Red]\(0\)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6"/>
      <name val="方正小标宋简体"/>
      <charset val="134"/>
    </font>
    <font>
      <b/>
      <sz val="1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8"/>
      <name val="宋体"/>
      <charset val="134"/>
    </font>
    <font>
      <sz val="10"/>
      <color theme="8"/>
      <name val="宋体"/>
      <charset val="134"/>
      <scheme val="minor"/>
    </font>
    <font>
      <sz val="11"/>
      <color theme="8"/>
      <name val="宋体"/>
      <charset val="134"/>
    </font>
    <font>
      <sz val="10"/>
      <color theme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theme="9"/>
      <name val="宋体"/>
      <charset val="134"/>
    </font>
    <font>
      <sz val="10"/>
      <color theme="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>
      <protection locked="0"/>
    </xf>
    <xf numFmtId="0" fontId="26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32" fillId="3" borderId="5" applyNumberFormat="0" applyAlignment="0" applyProtection="0">
      <alignment vertical="center"/>
    </xf>
    <xf numFmtId="0" fontId="39" fillId="24" borderId="7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0" borderId="0">
      <protection locked="0"/>
    </xf>
    <xf numFmtId="0" fontId="28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22" fillId="0" borderId="0">
      <protection locked="0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>
      <protection locked="0"/>
    </xf>
    <xf numFmtId="0" fontId="0" fillId="0" borderId="0">
      <alignment vertical="center"/>
    </xf>
    <xf numFmtId="0" fontId="2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</cellStyleXfs>
  <cellXfs count="10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6" fillId="0" borderId="1" xfId="78" applyNumberFormat="1" applyFont="1" applyFill="1" applyBorder="1" applyAlignment="1" applyProtection="1">
      <alignment horizontal="center" vertical="center" wrapText="1"/>
    </xf>
    <xf numFmtId="0" fontId="7" fillId="0" borderId="1" xfId="78" applyNumberFormat="1" applyFont="1" applyFill="1" applyBorder="1" applyAlignment="1" applyProtection="1">
      <alignment horizontal="center" vertical="center" wrapText="1"/>
    </xf>
    <xf numFmtId="0" fontId="8" fillId="0" borderId="1" xfId="78" applyFont="1" applyFill="1" applyBorder="1" applyAlignment="1" applyProtection="1">
      <alignment horizontal="center" vertical="center" wrapText="1"/>
    </xf>
    <xf numFmtId="178" fontId="8" fillId="0" borderId="1" xfId="78" applyNumberFormat="1" applyFont="1" applyFill="1" applyBorder="1" applyAlignment="1" applyProtection="1">
      <alignment horizontal="center" vertical="center" wrapText="1"/>
    </xf>
    <xf numFmtId="0" fontId="8" fillId="0" borderId="1" xfId="78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83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83" applyNumberFormat="1" applyFont="1" applyFill="1" applyBorder="1" applyAlignment="1">
      <alignment horizontal="center" vertical="center" wrapText="1"/>
    </xf>
    <xf numFmtId="0" fontId="13" fillId="2" borderId="1" xfId="78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78" applyNumberFormat="1" applyFont="1" applyFill="1" applyBorder="1" applyAlignment="1" applyProtection="1">
      <alignment horizontal="center" vertical="center" wrapText="1"/>
    </xf>
    <xf numFmtId="0" fontId="11" fillId="2" borderId="1" xfId="78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78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0" borderId="1" xfId="78" applyFont="1" applyFill="1" applyBorder="1" applyAlignment="1" applyProtection="1">
      <alignment horizontal="center" vertical="center" wrapText="1"/>
    </xf>
    <xf numFmtId="178" fontId="15" fillId="0" borderId="1" xfId="78" applyNumberFormat="1" applyFont="1" applyFill="1" applyBorder="1" applyAlignment="1" applyProtection="1">
      <alignment horizontal="center" vertical="center" wrapText="1"/>
    </xf>
    <xf numFmtId="0" fontId="15" fillId="0" borderId="1" xfId="78" applyFont="1" applyFill="1" applyBorder="1" applyAlignment="1" applyProtection="1">
      <alignment horizontal="center" vertical="center" wrapText="1"/>
      <protection locked="0"/>
    </xf>
    <xf numFmtId="0" fontId="16" fillId="2" borderId="1" xfId="78" applyNumberFormat="1" applyFont="1" applyFill="1" applyBorder="1" applyAlignment="1" applyProtection="1">
      <alignment horizontal="center" vertical="center" wrapText="1"/>
    </xf>
    <xf numFmtId="0" fontId="17" fillId="2" borderId="1" xfId="61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4" fillId="0" borderId="1" xfId="7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83" applyFont="1" applyFill="1" applyBorder="1" applyAlignment="1">
      <alignment horizontal="center" vertical="center" wrapText="1"/>
    </xf>
    <xf numFmtId="0" fontId="15" fillId="0" borderId="1" xfId="6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61" applyNumberFormat="1" applyFont="1" applyFill="1" applyBorder="1" applyAlignment="1">
      <alignment horizontal="center" vertical="center" wrapText="1"/>
    </xf>
    <xf numFmtId="0" fontId="14" fillId="2" borderId="1" xfId="78" applyNumberFormat="1" applyFont="1" applyFill="1" applyBorder="1" applyAlignment="1" applyProtection="1">
      <alignment horizontal="center" vertical="center" wrapText="1"/>
    </xf>
    <xf numFmtId="0" fontId="5" fillId="2" borderId="1" xfId="6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83" applyNumberFormat="1" applyFont="1" applyFill="1" applyBorder="1" applyAlignment="1">
      <alignment horizontal="center" vertical="center" wrapText="1"/>
    </xf>
    <xf numFmtId="0" fontId="5" fillId="2" borderId="1" xfId="68" applyNumberFormat="1" applyFont="1" applyFill="1" applyBorder="1" applyAlignment="1">
      <alignment horizontal="center" vertical="center" wrapText="1"/>
    </xf>
    <xf numFmtId="177" fontId="6" fillId="0" borderId="1" xfId="78" applyNumberFormat="1" applyFont="1" applyFill="1" applyBorder="1" applyAlignment="1" applyProtection="1">
      <alignment horizontal="center" vertical="center" wrapText="1"/>
    </xf>
    <xf numFmtId="177" fontId="8" fillId="0" borderId="1" xfId="78" applyNumberFormat="1" applyFont="1" applyFill="1" applyBorder="1" applyAlignment="1" applyProtection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177" fontId="11" fillId="2" borderId="1" xfId="83" applyNumberFormat="1" applyFont="1" applyFill="1" applyBorder="1" applyAlignment="1">
      <alignment horizontal="center" vertical="center" wrapText="1"/>
    </xf>
    <xf numFmtId="57" fontId="11" fillId="2" borderId="1" xfId="83" applyNumberFormat="1" applyFont="1" applyFill="1" applyBorder="1" applyAlignment="1">
      <alignment horizontal="center" vertical="center" wrapText="1"/>
    </xf>
    <xf numFmtId="177" fontId="11" fillId="2" borderId="1" xfId="78" applyNumberFormat="1" applyFont="1" applyFill="1" applyBorder="1" applyAlignment="1" applyProtection="1">
      <alignment horizontal="center" vertical="center" wrapText="1"/>
    </xf>
    <xf numFmtId="178" fontId="11" fillId="2" borderId="1" xfId="78" applyNumberFormat="1" applyFont="1" applyFill="1" applyBorder="1" applyAlignment="1" applyProtection="1">
      <alignment horizontal="center" vertical="center" wrapText="1"/>
    </xf>
    <xf numFmtId="49" fontId="15" fillId="0" borderId="1" xfId="78" applyNumberFormat="1" applyFont="1" applyFill="1" applyBorder="1" applyAlignment="1" applyProtection="1">
      <alignment horizontal="center" vertical="center" wrapText="1"/>
    </xf>
    <xf numFmtId="177" fontId="15" fillId="0" borderId="1" xfId="78" applyNumberFormat="1" applyFont="1" applyFill="1" applyBorder="1" applyAlignment="1" applyProtection="1">
      <alignment horizontal="center" vertical="center" wrapText="1"/>
    </xf>
    <xf numFmtId="0" fontId="17" fillId="2" borderId="1" xfId="84" applyNumberFormat="1" applyFont="1" applyFill="1" applyBorder="1" applyAlignment="1">
      <alignment horizontal="center" vertical="center" wrapText="1"/>
    </xf>
    <xf numFmtId="57" fontId="17" fillId="2" borderId="1" xfId="0" applyNumberFormat="1" applyFont="1" applyFill="1" applyBorder="1" applyAlignment="1">
      <alignment horizontal="center" vertical="center" wrapText="1"/>
    </xf>
    <xf numFmtId="179" fontId="17" fillId="2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1" xfId="84" applyFont="1" applyFill="1" applyBorder="1" applyAlignment="1">
      <alignment horizontal="center" vertical="center" wrapText="1"/>
    </xf>
    <xf numFmtId="0" fontId="15" fillId="0" borderId="1" xfId="84" applyNumberFormat="1" applyFont="1" applyFill="1" applyBorder="1" applyAlignment="1">
      <alignment horizontal="center" vertical="center" wrapText="1"/>
    </xf>
    <xf numFmtId="0" fontId="5" fillId="2" borderId="1" xfId="84" applyNumberFormat="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7" fontId="8" fillId="0" borderId="1" xfId="80" applyNumberFormat="1" applyFont="1" applyFill="1" applyBorder="1" applyAlignment="1" applyProtection="1">
      <alignment horizontal="center" vertical="center" wrapText="1"/>
    </xf>
    <xf numFmtId="177" fontId="18" fillId="0" borderId="1" xfId="80" applyNumberFormat="1" applyFont="1" applyFill="1" applyBorder="1" applyAlignment="1" applyProtection="1">
      <alignment horizontal="center" vertical="center" wrapText="1"/>
    </xf>
    <xf numFmtId="9" fontId="18" fillId="0" borderId="1" xfId="80" applyNumberFormat="1" applyFont="1" applyFill="1" applyBorder="1" applyAlignment="1" applyProtection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9" fontId="11" fillId="2" borderId="1" xfId="80" applyNumberFormat="1" applyFont="1" applyFill="1" applyBorder="1" applyAlignment="1" applyProtection="1">
      <alignment horizontal="center" vertical="center" wrapText="1"/>
    </xf>
    <xf numFmtId="177" fontId="11" fillId="2" borderId="1" xfId="80" applyNumberFormat="1" applyFont="1" applyFill="1" applyBorder="1" applyAlignment="1" applyProtection="1">
      <alignment horizontal="center" vertical="center" wrapText="1"/>
    </xf>
    <xf numFmtId="177" fontId="15" fillId="0" borderId="1" xfId="80" applyNumberFormat="1" applyFont="1" applyFill="1" applyBorder="1" applyAlignment="1" applyProtection="1">
      <alignment horizontal="center" vertical="center" wrapText="1"/>
    </xf>
    <xf numFmtId="49" fontId="15" fillId="0" borderId="1" xfId="80" applyNumberFormat="1" applyFont="1" applyFill="1" applyBorder="1" applyAlignment="1" applyProtection="1">
      <alignment horizontal="center" vertical="center" wrapText="1"/>
    </xf>
    <xf numFmtId="9" fontId="15" fillId="0" borderId="1" xfId="80" applyNumberFormat="1" applyFont="1" applyFill="1" applyBorder="1" applyAlignment="1" applyProtection="1">
      <alignment horizontal="center" vertical="center" wrapText="1"/>
    </xf>
    <xf numFmtId="0" fontId="17" fillId="2" borderId="1" xfId="80" applyNumberFormat="1" applyFont="1" applyFill="1" applyBorder="1" applyAlignment="1" applyProtection="1">
      <alignment horizontal="center" vertical="center" wrapText="1"/>
    </xf>
    <xf numFmtId="9" fontId="17" fillId="2" borderId="1" xfId="80" applyNumberFormat="1" applyFont="1" applyFill="1" applyBorder="1" applyAlignment="1" applyProtection="1">
      <alignment horizontal="center" vertical="center" wrapText="1"/>
    </xf>
    <xf numFmtId="9" fontId="15" fillId="0" borderId="1" xfId="63" applyNumberFormat="1" applyFont="1" applyFill="1" applyBorder="1" applyAlignment="1">
      <alignment horizontal="center" vertical="center" wrapText="1"/>
    </xf>
    <xf numFmtId="177" fontId="15" fillId="0" borderId="1" xfId="80" applyNumberFormat="1" applyFont="1" applyFill="1" applyBorder="1" applyAlignment="1" applyProtection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80" applyNumberFormat="1" applyFont="1" applyFill="1" applyBorder="1" applyAlignment="1" applyProtection="1">
      <alignment horizontal="center" vertical="center" wrapText="1"/>
    </xf>
    <xf numFmtId="0" fontId="15" fillId="0" borderId="1" xfId="80" applyNumberFormat="1" applyFont="1" applyFill="1" applyBorder="1" applyAlignment="1" applyProtection="1">
      <alignment horizontal="center" vertical="center" wrapText="1"/>
    </xf>
    <xf numFmtId="0" fontId="5" fillId="2" borderId="1" xfId="80" applyNumberFormat="1" applyFont="1" applyFill="1" applyBorder="1" applyAlignment="1" applyProtection="1">
      <alignment horizontal="center" vertical="center" wrapText="1"/>
    </xf>
    <xf numFmtId="9" fontId="5" fillId="2" borderId="1" xfId="8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9" fontId="5" fillId="2" borderId="1" xfId="74" applyNumberFormat="1" applyFont="1" applyFill="1" applyBorder="1" applyAlignment="1">
      <alignment horizontal="center" vertical="center" wrapText="1"/>
    </xf>
    <xf numFmtId="0" fontId="19" fillId="0" borderId="1" xfId="80" applyFont="1" applyFill="1" applyBorder="1" applyAlignment="1" applyProtection="1">
      <alignment horizontal="center" vertical="center" wrapText="1"/>
    </xf>
    <xf numFmtId="180" fontId="8" fillId="0" borderId="1" xfId="80" applyNumberFormat="1" applyFont="1" applyFill="1" applyBorder="1" applyAlignment="1" applyProtection="1">
      <alignment horizontal="center" vertical="center" wrapText="1"/>
    </xf>
    <xf numFmtId="0" fontId="20" fillId="0" borderId="1" xfId="80" applyFont="1" applyFill="1" applyBorder="1" applyAlignment="1" applyProtection="1">
      <alignment horizontal="center" vertical="center" wrapText="1"/>
    </xf>
    <xf numFmtId="180" fontId="18" fillId="0" borderId="1" xfId="8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1" fillId="2" borderId="1" xfId="80" applyNumberFormat="1" applyFont="1" applyFill="1" applyBorder="1" applyAlignment="1" applyProtection="1">
      <alignment horizontal="center" vertical="center" wrapText="1"/>
    </xf>
    <xf numFmtId="9" fontId="15" fillId="0" borderId="1" xfId="78" applyNumberFormat="1" applyFont="1" applyFill="1" applyBorder="1" applyAlignment="1" applyProtection="1">
      <alignment horizontal="center" vertical="center" wrapText="1"/>
    </xf>
    <xf numFmtId="0" fontId="5" fillId="0" borderId="1" xfId="80" applyFont="1" applyFill="1" applyBorder="1" applyAlignment="1" applyProtection="1">
      <alignment horizontal="center" vertical="center" wrapText="1"/>
    </xf>
    <xf numFmtId="180" fontId="14" fillId="0" borderId="1" xfId="80" applyNumberFormat="1" applyFont="1" applyFill="1" applyBorder="1" applyAlignment="1" applyProtection="1">
      <alignment horizontal="center" vertical="center" wrapText="1"/>
    </xf>
    <xf numFmtId="180" fontId="15" fillId="0" borderId="1" xfId="80" applyNumberFormat="1" applyFont="1" applyFill="1" applyBorder="1" applyAlignment="1" applyProtection="1">
      <alignment horizontal="center" vertical="center" wrapText="1"/>
    </xf>
    <xf numFmtId="177" fontId="17" fillId="2" borderId="1" xfId="80" applyNumberFormat="1" applyFont="1" applyFill="1" applyBorder="1" applyAlignment="1" applyProtection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177" fontId="5" fillId="2" borderId="1" xfId="80" applyNumberFormat="1" applyFont="1" applyFill="1" applyBorder="1" applyAlignment="1" applyProtection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常规 10 2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7 2 2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 2 2 2" xfId="56"/>
    <cellStyle name="常规 4" xfId="57"/>
    <cellStyle name="常规 11" xfId="58"/>
    <cellStyle name="常规 14" xfId="59"/>
    <cellStyle name="常规 10 2 2" xfId="60"/>
    <cellStyle name="常规 2" xfId="61"/>
    <cellStyle name="常规_附件1-5 2 5 2" xfId="62"/>
    <cellStyle name="常规 10 2 2 2 2" xfId="63"/>
    <cellStyle name="常规 10 2 2 4" xfId="64"/>
    <cellStyle name="常规 5" xfId="65"/>
    <cellStyle name="常规_Sheet1" xfId="66"/>
    <cellStyle name="常规 2 13 2" xfId="67"/>
    <cellStyle name="常规 2 13 6" xfId="68"/>
    <cellStyle name="常规 7 5" xfId="69"/>
    <cellStyle name="常规 9" xfId="70"/>
    <cellStyle name="常规 7 4" xfId="71"/>
    <cellStyle name="常规 7 2" xfId="72"/>
    <cellStyle name="常规 2 13 5" xfId="73"/>
    <cellStyle name="常规 10" xfId="74"/>
    <cellStyle name="常规 2 2" xfId="75"/>
    <cellStyle name="常规 8" xfId="76"/>
    <cellStyle name="常规 10 2" xfId="77"/>
    <cellStyle name="常规_附件1-5 2" xfId="78"/>
    <cellStyle name="常规 7 6" xfId="79"/>
    <cellStyle name="常规 2 13" xfId="80"/>
    <cellStyle name="常规 10 4" xfId="81"/>
    <cellStyle name="常规 2 3" xfId="82"/>
    <cellStyle name="常规 7" xfId="83"/>
    <cellStyle name="常规 3" xfId="8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tabSelected="1" workbookViewId="0">
      <pane ySplit="5" topLeftCell="A6" activePane="bottomLeft" state="frozen"/>
      <selection/>
      <selection pane="bottomLeft" activeCell="AE22" sqref="AE22"/>
    </sheetView>
  </sheetViews>
  <sheetFormatPr defaultColWidth="9" defaultRowHeight="13.5"/>
  <cols>
    <col min="1" max="1" width="9" style="10"/>
    <col min="2" max="2" width="14.75" style="10" customWidth="1"/>
    <col min="3" max="5" width="9" style="10"/>
    <col min="6" max="6" width="15.875" style="10"/>
    <col min="7" max="8" width="9.625" style="10" customWidth="1"/>
    <col min="9" max="9" width="7.875" style="10" customWidth="1"/>
    <col min="10" max="10" width="29.875" style="10" customWidth="1"/>
    <col min="11" max="11" width="13.625" style="10" customWidth="1"/>
    <col min="12" max="12" width="12.625" style="10" customWidth="1"/>
    <col min="13" max="13" width="13.125" style="10" customWidth="1"/>
    <col min="14" max="14" width="11.5" style="10" customWidth="1"/>
    <col min="15" max="15" width="10.375" style="10" customWidth="1"/>
    <col min="16" max="17" width="11.5" style="10" customWidth="1"/>
    <col min="18" max="18" width="25" style="10" customWidth="1"/>
    <col min="19" max="19" width="15.5" style="10" customWidth="1"/>
    <col min="20" max="20" width="10.625" style="10" customWidth="1"/>
    <col min="21" max="21" width="12.375" style="10" customWidth="1"/>
    <col min="22" max="25" width="9.75" style="10" customWidth="1"/>
    <col min="26" max="26" width="6.625" style="10" customWidth="1"/>
    <col min="27" max="27" width="7.625" style="10" customWidth="1"/>
    <col min="28" max="28" width="8.25" style="10" customWidth="1"/>
    <col min="29" max="29" width="20.75" style="10" customWidth="1"/>
    <col min="30" max="30" width="22" style="10" customWidth="1"/>
    <col min="31" max="16384" width="9" style="10"/>
  </cols>
  <sheetData>
    <row r="1" s="2" customFormat="1" ht="33.75" spans="1:31">
      <c r="A1" s="11" t="s">
        <v>0</v>
      </c>
      <c r="B1" s="12"/>
      <c r="C1" s="11"/>
      <c r="D1" s="11"/>
      <c r="E1" s="11"/>
      <c r="F1" s="11"/>
      <c r="G1" s="11"/>
      <c r="H1" s="11"/>
      <c r="I1" s="11"/>
      <c r="J1" s="12"/>
      <c r="K1" s="11"/>
      <c r="L1" s="4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="2" customFormat="1" ht="28" customHeight="1" spans="1:31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3" t="s">
        <v>7</v>
      </c>
      <c r="H2" s="13"/>
      <c r="I2" s="13"/>
      <c r="J2" s="13" t="s">
        <v>8</v>
      </c>
      <c r="K2" s="14" t="s">
        <v>9</v>
      </c>
      <c r="L2" s="45" t="s">
        <v>10</v>
      </c>
      <c r="M2" s="13" t="s">
        <v>11</v>
      </c>
      <c r="N2" s="13"/>
      <c r="O2" s="13"/>
      <c r="P2" s="13"/>
      <c r="Q2" s="13"/>
      <c r="R2" s="13" t="s">
        <v>12</v>
      </c>
      <c r="S2" s="13" t="s">
        <v>13</v>
      </c>
      <c r="T2" s="13"/>
      <c r="U2" s="13"/>
      <c r="V2" s="13"/>
      <c r="W2" s="13"/>
      <c r="X2" s="13"/>
      <c r="Y2" s="13"/>
      <c r="Z2" s="13"/>
      <c r="AA2" s="13"/>
      <c r="AB2" s="13"/>
      <c r="AC2" s="84" t="s">
        <v>14</v>
      </c>
      <c r="AD2" s="84" t="s">
        <v>15</v>
      </c>
      <c r="AE2" s="85" t="s">
        <v>16</v>
      </c>
    </row>
    <row r="3" s="2" customFormat="1" ht="18" customHeight="1" spans="1:31">
      <c r="A3" s="13"/>
      <c r="B3" s="13"/>
      <c r="C3" s="13"/>
      <c r="D3" s="14"/>
      <c r="E3" s="15"/>
      <c r="F3" s="15"/>
      <c r="G3" s="13"/>
      <c r="H3" s="13"/>
      <c r="I3" s="13"/>
      <c r="J3" s="13"/>
      <c r="K3" s="14"/>
      <c r="L3" s="45"/>
      <c r="M3" s="13"/>
      <c r="N3" s="13"/>
      <c r="O3" s="13"/>
      <c r="P3" s="13"/>
      <c r="Q3" s="13"/>
      <c r="R3" s="13"/>
      <c r="S3" s="13" t="s">
        <v>17</v>
      </c>
      <c r="T3" s="13"/>
      <c r="U3" s="13"/>
      <c r="V3" s="13"/>
      <c r="W3" s="13" t="s">
        <v>18</v>
      </c>
      <c r="X3" s="13"/>
      <c r="Y3" s="13"/>
      <c r="Z3" s="13"/>
      <c r="AA3" s="13"/>
      <c r="AB3" s="13" t="s">
        <v>19</v>
      </c>
      <c r="AC3" s="84"/>
      <c r="AD3" s="84"/>
      <c r="AE3" s="85"/>
    </row>
    <row r="4" s="2" customFormat="1" ht="26" customHeight="1" spans="1:31">
      <c r="A4" s="13"/>
      <c r="B4" s="13"/>
      <c r="C4" s="13"/>
      <c r="D4" s="14"/>
      <c r="E4" s="15"/>
      <c r="F4" s="15"/>
      <c r="G4" s="13"/>
      <c r="H4" s="13"/>
      <c r="I4" s="13"/>
      <c r="J4" s="13"/>
      <c r="K4" s="14"/>
      <c r="L4" s="45"/>
      <c r="M4" s="13"/>
      <c r="N4" s="13"/>
      <c r="O4" s="13"/>
      <c r="P4" s="13"/>
      <c r="Q4" s="13"/>
      <c r="R4" s="13"/>
      <c r="S4" s="13"/>
      <c r="T4" s="13"/>
      <c r="U4" s="13"/>
      <c r="V4" s="13"/>
      <c r="W4" s="13" t="s">
        <v>20</v>
      </c>
      <c r="X4" s="13"/>
      <c r="Y4" s="13"/>
      <c r="Z4" s="13" t="s">
        <v>21</v>
      </c>
      <c r="AA4" s="13"/>
      <c r="AB4" s="13"/>
      <c r="AC4" s="84"/>
      <c r="AD4" s="84"/>
      <c r="AE4" s="85"/>
    </row>
    <row r="5" s="2" customFormat="1" ht="36" customHeight="1" spans="1:31">
      <c r="A5" s="13"/>
      <c r="B5" s="13"/>
      <c r="C5" s="13"/>
      <c r="D5" s="14"/>
      <c r="E5" s="15"/>
      <c r="F5" s="15"/>
      <c r="G5" s="15" t="s">
        <v>22</v>
      </c>
      <c r="H5" s="13" t="s">
        <v>23</v>
      </c>
      <c r="I5" s="13" t="s">
        <v>24</v>
      </c>
      <c r="J5" s="13"/>
      <c r="K5" s="14"/>
      <c r="L5" s="45"/>
      <c r="M5" s="45" t="s">
        <v>25</v>
      </c>
      <c r="N5" s="13" t="s">
        <v>26</v>
      </c>
      <c r="O5" s="13" t="s">
        <v>27</v>
      </c>
      <c r="P5" s="13" t="s">
        <v>28</v>
      </c>
      <c r="Q5" s="62" t="s">
        <v>29</v>
      </c>
      <c r="R5" s="13"/>
      <c r="S5" s="62" t="s">
        <v>30</v>
      </c>
      <c r="T5" s="62" t="s">
        <v>31</v>
      </c>
      <c r="U5" s="62" t="s">
        <v>32</v>
      </c>
      <c r="V5" s="62" t="s">
        <v>33</v>
      </c>
      <c r="W5" s="62" t="s">
        <v>34</v>
      </c>
      <c r="X5" s="62" t="s">
        <v>35</v>
      </c>
      <c r="Y5" s="62" t="s">
        <v>36</v>
      </c>
      <c r="Z5" s="62" t="s">
        <v>37</v>
      </c>
      <c r="AA5" s="62" t="s">
        <v>38</v>
      </c>
      <c r="AB5" s="13"/>
      <c r="AC5" s="84"/>
      <c r="AD5" s="84"/>
      <c r="AE5" s="85"/>
    </row>
    <row r="6" s="2" customFormat="1" ht="48" customHeight="1" spans="1:31">
      <c r="A6" s="13" t="s">
        <v>39</v>
      </c>
      <c r="B6" s="13"/>
      <c r="C6" s="13"/>
      <c r="D6" s="14"/>
      <c r="E6" s="15"/>
      <c r="F6" s="15"/>
      <c r="G6" s="15"/>
      <c r="H6" s="13"/>
      <c r="I6" s="13"/>
      <c r="J6" s="13"/>
      <c r="K6" s="14"/>
      <c r="L6" s="45"/>
      <c r="M6" s="45"/>
      <c r="N6" s="45"/>
      <c r="O6" s="45"/>
      <c r="P6" s="45"/>
      <c r="Q6" s="45"/>
      <c r="R6" s="63"/>
      <c r="S6" s="63"/>
      <c r="T6" s="64"/>
      <c r="U6" s="63"/>
      <c r="V6" s="64"/>
      <c r="W6" s="63"/>
      <c r="X6" s="63"/>
      <c r="Y6" s="63"/>
      <c r="Z6" s="63"/>
      <c r="AA6" s="63"/>
      <c r="AB6" s="63"/>
      <c r="AC6" s="63"/>
      <c r="AD6" s="86"/>
      <c r="AE6" s="87"/>
    </row>
    <row r="7" s="2" customFormat="1" ht="48" customHeight="1" spans="1:31">
      <c r="A7" s="16" t="s">
        <v>40</v>
      </c>
      <c r="B7" s="13"/>
      <c r="C7" s="13"/>
      <c r="D7" s="14"/>
      <c r="E7" s="15"/>
      <c r="F7" s="15"/>
      <c r="G7" s="15"/>
      <c r="H7" s="13"/>
      <c r="I7" s="13"/>
      <c r="J7" s="13"/>
      <c r="K7" s="14"/>
      <c r="L7" s="45">
        <f>SUM(L8:L20)</f>
        <v>119.18</v>
      </c>
      <c r="M7" s="45"/>
      <c r="N7" s="45"/>
      <c r="O7" s="45"/>
      <c r="P7" s="45"/>
      <c r="Q7" s="45"/>
      <c r="R7" s="63"/>
      <c r="S7" s="63"/>
      <c r="T7" s="64"/>
      <c r="U7" s="63"/>
      <c r="V7" s="64"/>
      <c r="W7" s="63"/>
      <c r="X7" s="63"/>
      <c r="Y7" s="63"/>
      <c r="Z7" s="63"/>
      <c r="AA7" s="63"/>
      <c r="AB7" s="63"/>
      <c r="AC7" s="63"/>
      <c r="AD7" s="86"/>
      <c r="AE7" s="87"/>
    </row>
    <row r="8" s="3" customFormat="1" ht="48" customHeight="1" spans="1:16384">
      <c r="A8" s="17" t="s">
        <v>41</v>
      </c>
      <c r="B8" s="18" t="s">
        <v>42</v>
      </c>
      <c r="C8" s="18" t="s">
        <v>43</v>
      </c>
      <c r="D8" s="18" t="s">
        <v>44</v>
      </c>
      <c r="E8" s="18" t="s">
        <v>45</v>
      </c>
      <c r="F8" s="18">
        <v>13965345821</v>
      </c>
      <c r="G8" s="18" t="s">
        <v>46</v>
      </c>
      <c r="H8" s="18" t="s">
        <v>47</v>
      </c>
      <c r="I8" s="18" t="s">
        <v>48</v>
      </c>
      <c r="J8" s="18" t="s">
        <v>49</v>
      </c>
      <c r="K8" s="46">
        <v>44531</v>
      </c>
      <c r="L8" s="47">
        <v>5.96</v>
      </c>
      <c r="M8" s="47">
        <v>5.96</v>
      </c>
      <c r="N8" s="47" t="s">
        <v>50</v>
      </c>
      <c r="O8" s="47" t="s">
        <v>50</v>
      </c>
      <c r="P8" s="47" t="s">
        <v>50</v>
      </c>
      <c r="Q8" s="18" t="s">
        <v>50</v>
      </c>
      <c r="R8" s="18" t="s">
        <v>49</v>
      </c>
      <c r="S8" s="19" t="s">
        <v>51</v>
      </c>
      <c r="T8" s="19" t="s">
        <v>52</v>
      </c>
      <c r="U8" s="19" t="s">
        <v>50</v>
      </c>
      <c r="V8" s="65">
        <v>1</v>
      </c>
      <c r="W8" s="19">
        <v>8.94</v>
      </c>
      <c r="X8" s="19" t="s">
        <v>50</v>
      </c>
      <c r="Y8" s="19" t="s">
        <v>50</v>
      </c>
      <c r="Z8" s="18">
        <v>23</v>
      </c>
      <c r="AA8" s="18">
        <v>77</v>
      </c>
      <c r="AB8" s="65">
        <v>0.95</v>
      </c>
      <c r="AC8" s="19" t="s">
        <v>53</v>
      </c>
      <c r="AD8" s="18" t="s">
        <v>54</v>
      </c>
      <c r="AE8" s="88" t="s">
        <v>55</v>
      </c>
      <c r="XFC8" s="103"/>
      <c r="XFD8" s="103"/>
    </row>
    <row r="9" s="3" customFormat="1" ht="48" customHeight="1" spans="1:16384">
      <c r="A9" s="17" t="s">
        <v>41</v>
      </c>
      <c r="B9" s="18" t="s">
        <v>56</v>
      </c>
      <c r="C9" s="18" t="s">
        <v>43</v>
      </c>
      <c r="D9" s="18" t="s">
        <v>44</v>
      </c>
      <c r="E9" s="18" t="s">
        <v>45</v>
      </c>
      <c r="F9" s="18">
        <v>13965345821</v>
      </c>
      <c r="G9" s="18" t="s">
        <v>46</v>
      </c>
      <c r="H9" s="18" t="s">
        <v>57</v>
      </c>
      <c r="I9" s="18" t="s">
        <v>58</v>
      </c>
      <c r="J9" s="18" t="s">
        <v>59</v>
      </c>
      <c r="K9" s="46">
        <v>44531</v>
      </c>
      <c r="L9" s="47">
        <v>13</v>
      </c>
      <c r="M9" s="47">
        <v>13</v>
      </c>
      <c r="N9" s="47" t="s">
        <v>50</v>
      </c>
      <c r="O9" s="47" t="s">
        <v>50</v>
      </c>
      <c r="P9" s="47" t="s">
        <v>50</v>
      </c>
      <c r="Q9" s="18" t="s">
        <v>50</v>
      </c>
      <c r="R9" s="18" t="s">
        <v>59</v>
      </c>
      <c r="S9" s="19" t="s">
        <v>60</v>
      </c>
      <c r="T9" s="19" t="s">
        <v>52</v>
      </c>
      <c r="U9" s="19" t="s">
        <v>50</v>
      </c>
      <c r="V9" s="65">
        <v>1</v>
      </c>
      <c r="W9" s="19">
        <v>19.5</v>
      </c>
      <c r="X9" s="19" t="s">
        <v>50</v>
      </c>
      <c r="Y9" s="19" t="s">
        <v>50</v>
      </c>
      <c r="Z9" s="18">
        <v>58</v>
      </c>
      <c r="AA9" s="18">
        <v>102</v>
      </c>
      <c r="AB9" s="65">
        <v>0.95</v>
      </c>
      <c r="AC9" s="19" t="s">
        <v>53</v>
      </c>
      <c r="AD9" s="18" t="s">
        <v>61</v>
      </c>
      <c r="AE9" s="88" t="s">
        <v>62</v>
      </c>
      <c r="XFC9" s="103"/>
      <c r="XFD9" s="103"/>
    </row>
    <row r="10" s="3" customFormat="1" ht="48" customHeight="1" spans="1:16384">
      <c r="A10" s="17" t="s">
        <v>41</v>
      </c>
      <c r="B10" s="18" t="s">
        <v>63</v>
      </c>
      <c r="C10" s="18" t="s">
        <v>43</v>
      </c>
      <c r="D10" s="18" t="s">
        <v>44</v>
      </c>
      <c r="E10" s="18" t="s">
        <v>45</v>
      </c>
      <c r="F10" s="18">
        <v>13965345821</v>
      </c>
      <c r="G10" s="18" t="s">
        <v>46</v>
      </c>
      <c r="H10" s="18" t="s">
        <v>64</v>
      </c>
      <c r="I10" s="18" t="s">
        <v>58</v>
      </c>
      <c r="J10" s="18" t="s">
        <v>65</v>
      </c>
      <c r="K10" s="46">
        <v>44531</v>
      </c>
      <c r="L10" s="18">
        <v>8.5</v>
      </c>
      <c r="M10" s="18">
        <v>8.5</v>
      </c>
      <c r="N10" s="18" t="s">
        <v>50</v>
      </c>
      <c r="O10" s="18" t="s">
        <v>50</v>
      </c>
      <c r="P10" s="18" t="s">
        <v>50</v>
      </c>
      <c r="Q10" s="18" t="s">
        <v>50</v>
      </c>
      <c r="R10" s="18" t="s">
        <v>66</v>
      </c>
      <c r="S10" s="19" t="s">
        <v>67</v>
      </c>
      <c r="T10" s="18" t="s">
        <v>68</v>
      </c>
      <c r="U10" s="19" t="s">
        <v>50</v>
      </c>
      <c r="V10" s="65">
        <v>1</v>
      </c>
      <c r="W10" s="18">
        <v>12.75</v>
      </c>
      <c r="X10" s="18" t="s">
        <v>50</v>
      </c>
      <c r="Y10" s="18" t="s">
        <v>50</v>
      </c>
      <c r="Z10" s="18">
        <v>40</v>
      </c>
      <c r="AA10" s="18">
        <v>110</v>
      </c>
      <c r="AB10" s="65">
        <v>0.95</v>
      </c>
      <c r="AC10" s="19" t="s">
        <v>53</v>
      </c>
      <c r="AD10" s="18" t="s">
        <v>69</v>
      </c>
      <c r="AE10" s="88" t="s">
        <v>70</v>
      </c>
      <c r="XFC10" s="103"/>
      <c r="XFD10" s="103"/>
    </row>
    <row r="11" s="3" customFormat="1" ht="48" customHeight="1" spans="1:16384">
      <c r="A11" s="17" t="s">
        <v>41</v>
      </c>
      <c r="B11" s="18" t="s">
        <v>71</v>
      </c>
      <c r="C11" s="18" t="s">
        <v>43</v>
      </c>
      <c r="D11" s="18" t="s">
        <v>44</v>
      </c>
      <c r="E11" s="18" t="s">
        <v>45</v>
      </c>
      <c r="F11" s="18">
        <v>13965345821</v>
      </c>
      <c r="G11" s="18" t="s">
        <v>46</v>
      </c>
      <c r="H11" s="18" t="s">
        <v>72</v>
      </c>
      <c r="I11" s="18" t="s">
        <v>48</v>
      </c>
      <c r="J11" s="18" t="s">
        <v>73</v>
      </c>
      <c r="K11" s="46">
        <v>44531</v>
      </c>
      <c r="L11" s="18">
        <v>15</v>
      </c>
      <c r="M11" s="18">
        <v>15</v>
      </c>
      <c r="N11" s="18" t="s">
        <v>50</v>
      </c>
      <c r="O11" s="18" t="s">
        <v>50</v>
      </c>
      <c r="P11" s="18" t="s">
        <v>50</v>
      </c>
      <c r="Q11" s="18" t="s">
        <v>50</v>
      </c>
      <c r="R11" s="18" t="s">
        <v>73</v>
      </c>
      <c r="S11" s="18" t="s">
        <v>74</v>
      </c>
      <c r="T11" s="18" t="s">
        <v>52</v>
      </c>
      <c r="U11" s="19" t="s">
        <v>50</v>
      </c>
      <c r="V11" s="65">
        <v>1</v>
      </c>
      <c r="W11" s="18">
        <v>22.5</v>
      </c>
      <c r="X11" s="18" t="s">
        <v>50</v>
      </c>
      <c r="Y11" s="18" t="s">
        <v>50</v>
      </c>
      <c r="Z11" s="18">
        <v>50</v>
      </c>
      <c r="AA11" s="18">
        <v>100</v>
      </c>
      <c r="AB11" s="65">
        <v>0.95</v>
      </c>
      <c r="AC11" s="19" t="s">
        <v>53</v>
      </c>
      <c r="AD11" s="18" t="s">
        <v>75</v>
      </c>
      <c r="AE11" s="88" t="s">
        <v>76</v>
      </c>
      <c r="XFC11" s="103"/>
      <c r="XFD11" s="103"/>
    </row>
    <row r="12" s="3" customFormat="1" ht="48" customHeight="1" spans="1:16384">
      <c r="A12" s="17" t="s">
        <v>41</v>
      </c>
      <c r="B12" s="18" t="s">
        <v>77</v>
      </c>
      <c r="C12" s="18" t="s">
        <v>43</v>
      </c>
      <c r="D12" s="18" t="s">
        <v>44</v>
      </c>
      <c r="E12" s="18" t="s">
        <v>45</v>
      </c>
      <c r="F12" s="18">
        <v>13965345821</v>
      </c>
      <c r="G12" s="18" t="s">
        <v>46</v>
      </c>
      <c r="H12" s="18" t="s">
        <v>78</v>
      </c>
      <c r="I12" s="18" t="s">
        <v>58</v>
      </c>
      <c r="J12" s="18" t="s">
        <v>79</v>
      </c>
      <c r="K12" s="48">
        <v>44531</v>
      </c>
      <c r="L12" s="18">
        <v>3.98</v>
      </c>
      <c r="M12" s="18">
        <v>3.98</v>
      </c>
      <c r="N12" s="18" t="s">
        <v>50</v>
      </c>
      <c r="O12" s="18" t="s">
        <v>50</v>
      </c>
      <c r="P12" s="18" t="s">
        <v>50</v>
      </c>
      <c r="Q12" s="18" t="s">
        <v>50</v>
      </c>
      <c r="R12" s="18" t="s">
        <v>79</v>
      </c>
      <c r="S12" s="18" t="s">
        <v>80</v>
      </c>
      <c r="T12" s="18" t="s">
        <v>52</v>
      </c>
      <c r="U12" s="19" t="s">
        <v>50</v>
      </c>
      <c r="V12" s="65">
        <v>1</v>
      </c>
      <c r="W12" s="18">
        <v>5.97</v>
      </c>
      <c r="X12" s="18" t="s">
        <v>50</v>
      </c>
      <c r="Y12" s="18" t="s">
        <v>50</v>
      </c>
      <c r="Z12" s="18">
        <v>17</v>
      </c>
      <c r="AA12" s="18">
        <v>60</v>
      </c>
      <c r="AB12" s="65">
        <v>0.95</v>
      </c>
      <c r="AC12" s="19" t="s">
        <v>53</v>
      </c>
      <c r="AD12" s="18" t="s">
        <v>81</v>
      </c>
      <c r="AE12" s="88" t="s">
        <v>82</v>
      </c>
      <c r="XFC12" s="103"/>
      <c r="XFD12" s="103"/>
    </row>
    <row r="13" s="3" customFormat="1" ht="48" customHeight="1" spans="1:16384">
      <c r="A13" s="17" t="s">
        <v>41</v>
      </c>
      <c r="B13" s="18" t="s">
        <v>83</v>
      </c>
      <c r="C13" s="18" t="s">
        <v>43</v>
      </c>
      <c r="D13" s="18" t="s">
        <v>44</v>
      </c>
      <c r="E13" s="18" t="s">
        <v>45</v>
      </c>
      <c r="F13" s="18">
        <v>13965345821</v>
      </c>
      <c r="G13" s="19" t="s">
        <v>46</v>
      </c>
      <c r="H13" s="19" t="s">
        <v>84</v>
      </c>
      <c r="I13" s="18" t="s">
        <v>58</v>
      </c>
      <c r="J13" s="18" t="s">
        <v>85</v>
      </c>
      <c r="K13" s="46">
        <v>44531</v>
      </c>
      <c r="L13" s="47">
        <v>6.9</v>
      </c>
      <c r="M13" s="47">
        <v>6.9</v>
      </c>
      <c r="N13" s="47" t="s">
        <v>50</v>
      </c>
      <c r="O13" s="47" t="s">
        <v>50</v>
      </c>
      <c r="P13" s="47" t="s">
        <v>50</v>
      </c>
      <c r="Q13" s="18" t="s">
        <v>50</v>
      </c>
      <c r="R13" s="18" t="s">
        <v>85</v>
      </c>
      <c r="S13" s="19" t="s">
        <v>86</v>
      </c>
      <c r="T13" s="19" t="s">
        <v>52</v>
      </c>
      <c r="U13" s="19" t="s">
        <v>50</v>
      </c>
      <c r="V13" s="65">
        <v>1</v>
      </c>
      <c r="W13" s="19">
        <v>8.4</v>
      </c>
      <c r="X13" s="19" t="s">
        <v>50</v>
      </c>
      <c r="Y13" s="19" t="s">
        <v>50</v>
      </c>
      <c r="Z13" s="18">
        <v>30</v>
      </c>
      <c r="AA13" s="18">
        <v>66</v>
      </c>
      <c r="AB13" s="65">
        <v>0.95</v>
      </c>
      <c r="AC13" s="19" t="s">
        <v>53</v>
      </c>
      <c r="AD13" s="18" t="s">
        <v>87</v>
      </c>
      <c r="AE13" s="88" t="s">
        <v>88</v>
      </c>
      <c r="XFC13" s="103"/>
      <c r="XFD13" s="103"/>
    </row>
    <row r="14" s="3" customFormat="1" ht="48" customHeight="1" spans="1:16384">
      <c r="A14" s="17" t="s">
        <v>41</v>
      </c>
      <c r="B14" s="18" t="s">
        <v>89</v>
      </c>
      <c r="C14" s="18" t="s">
        <v>43</v>
      </c>
      <c r="D14" s="18" t="s">
        <v>44</v>
      </c>
      <c r="E14" s="18" t="s">
        <v>45</v>
      </c>
      <c r="F14" s="18">
        <v>13965345821</v>
      </c>
      <c r="G14" s="18" t="s">
        <v>46</v>
      </c>
      <c r="H14" s="18" t="s">
        <v>90</v>
      </c>
      <c r="I14" s="18" t="s">
        <v>58</v>
      </c>
      <c r="J14" s="18" t="s">
        <v>91</v>
      </c>
      <c r="K14" s="46">
        <v>44531</v>
      </c>
      <c r="L14" s="47">
        <v>12</v>
      </c>
      <c r="M14" s="47">
        <v>12</v>
      </c>
      <c r="N14" s="47" t="s">
        <v>50</v>
      </c>
      <c r="O14" s="47" t="s">
        <v>50</v>
      </c>
      <c r="P14" s="47" t="s">
        <v>50</v>
      </c>
      <c r="Q14" s="18" t="s">
        <v>50</v>
      </c>
      <c r="R14" s="18" t="s">
        <v>91</v>
      </c>
      <c r="S14" s="19" t="s">
        <v>92</v>
      </c>
      <c r="T14" s="19" t="s">
        <v>93</v>
      </c>
      <c r="U14" s="19" t="s">
        <v>50</v>
      </c>
      <c r="V14" s="65">
        <v>1</v>
      </c>
      <c r="W14" s="19">
        <v>18</v>
      </c>
      <c r="X14" s="19" t="s">
        <v>50</v>
      </c>
      <c r="Y14" s="19" t="s">
        <v>50</v>
      </c>
      <c r="Z14" s="18">
        <v>60</v>
      </c>
      <c r="AA14" s="18">
        <v>156</v>
      </c>
      <c r="AB14" s="65">
        <v>0.95</v>
      </c>
      <c r="AC14" s="19" t="s">
        <v>53</v>
      </c>
      <c r="AD14" s="18" t="s">
        <v>94</v>
      </c>
      <c r="AE14" s="88" t="s">
        <v>95</v>
      </c>
      <c r="XFC14" s="103"/>
      <c r="XFD14" s="103"/>
    </row>
    <row r="15" s="3" customFormat="1" ht="48" customHeight="1" spans="1:16384">
      <c r="A15" s="17" t="s">
        <v>41</v>
      </c>
      <c r="B15" s="18" t="s">
        <v>96</v>
      </c>
      <c r="C15" s="18" t="s">
        <v>43</v>
      </c>
      <c r="D15" s="18" t="s">
        <v>44</v>
      </c>
      <c r="E15" s="18" t="s">
        <v>45</v>
      </c>
      <c r="F15" s="18">
        <v>13965345821</v>
      </c>
      <c r="G15" s="18" t="s">
        <v>46</v>
      </c>
      <c r="H15" s="18" t="s">
        <v>97</v>
      </c>
      <c r="I15" s="18" t="s">
        <v>58</v>
      </c>
      <c r="J15" s="18" t="s">
        <v>98</v>
      </c>
      <c r="K15" s="46">
        <v>44531</v>
      </c>
      <c r="L15" s="47">
        <v>5</v>
      </c>
      <c r="M15" s="47">
        <v>5</v>
      </c>
      <c r="N15" s="47" t="s">
        <v>50</v>
      </c>
      <c r="O15" s="47" t="s">
        <v>50</v>
      </c>
      <c r="P15" s="47" t="s">
        <v>50</v>
      </c>
      <c r="Q15" s="18" t="s">
        <v>50</v>
      </c>
      <c r="R15" s="18" t="s">
        <v>98</v>
      </c>
      <c r="S15" s="19" t="s">
        <v>99</v>
      </c>
      <c r="T15" s="19" t="s">
        <v>52</v>
      </c>
      <c r="U15" s="19" t="s">
        <v>50</v>
      </c>
      <c r="V15" s="65">
        <v>1</v>
      </c>
      <c r="W15" s="19">
        <v>7.5</v>
      </c>
      <c r="X15" s="19" t="s">
        <v>50</v>
      </c>
      <c r="Y15" s="19" t="s">
        <v>50</v>
      </c>
      <c r="Z15" s="18">
        <v>20</v>
      </c>
      <c r="AA15" s="18">
        <v>51</v>
      </c>
      <c r="AB15" s="65">
        <v>0.95</v>
      </c>
      <c r="AC15" s="19" t="s">
        <v>53</v>
      </c>
      <c r="AD15" s="18" t="s">
        <v>100</v>
      </c>
      <c r="AE15" s="88" t="s">
        <v>101</v>
      </c>
      <c r="XFC15" s="103"/>
      <c r="XFD15" s="103"/>
    </row>
    <row r="16" s="3" customFormat="1" ht="48" customHeight="1" spans="1:16384">
      <c r="A16" s="17" t="s">
        <v>41</v>
      </c>
      <c r="B16" s="20" t="s">
        <v>102</v>
      </c>
      <c r="C16" s="21" t="s">
        <v>43</v>
      </c>
      <c r="D16" s="21" t="s">
        <v>44</v>
      </c>
      <c r="E16" s="18" t="s">
        <v>45</v>
      </c>
      <c r="F16" s="18">
        <v>13965345821</v>
      </c>
      <c r="G16" s="22" t="s">
        <v>46</v>
      </c>
      <c r="H16" s="23" t="s">
        <v>103</v>
      </c>
      <c r="I16" s="23" t="s">
        <v>48</v>
      </c>
      <c r="J16" s="21" t="s">
        <v>104</v>
      </c>
      <c r="K16" s="46">
        <v>44531</v>
      </c>
      <c r="L16" s="18">
        <v>9</v>
      </c>
      <c r="M16" s="18">
        <v>9</v>
      </c>
      <c r="N16" s="49" t="s">
        <v>50</v>
      </c>
      <c r="O16" s="49" t="s">
        <v>50</v>
      </c>
      <c r="P16" s="49" t="s">
        <v>50</v>
      </c>
      <c r="Q16" s="49" t="s">
        <v>50</v>
      </c>
      <c r="R16" s="21" t="s">
        <v>104</v>
      </c>
      <c r="S16" s="21" t="s">
        <v>105</v>
      </c>
      <c r="T16" s="66" t="s">
        <v>52</v>
      </c>
      <c r="U16" s="67" t="s">
        <v>50</v>
      </c>
      <c r="V16" s="68">
        <v>1</v>
      </c>
      <c r="W16" s="19">
        <v>13.5</v>
      </c>
      <c r="X16" s="19" t="s">
        <v>50</v>
      </c>
      <c r="Y16" s="19" t="s">
        <v>50</v>
      </c>
      <c r="Z16" s="18">
        <v>33</v>
      </c>
      <c r="AA16" s="18">
        <v>75</v>
      </c>
      <c r="AB16" s="65">
        <v>0.95</v>
      </c>
      <c r="AC16" s="66" t="s">
        <v>53</v>
      </c>
      <c r="AD16" s="18" t="s">
        <v>106</v>
      </c>
      <c r="AE16" s="88" t="s">
        <v>107</v>
      </c>
      <c r="XFC16" s="103"/>
      <c r="XFD16" s="103"/>
    </row>
    <row r="17" s="3" customFormat="1" ht="48" customHeight="1" spans="1:16384">
      <c r="A17" s="17" t="s">
        <v>41</v>
      </c>
      <c r="B17" s="19" t="s">
        <v>108</v>
      </c>
      <c r="C17" s="19" t="s">
        <v>43</v>
      </c>
      <c r="D17" s="18" t="s">
        <v>44</v>
      </c>
      <c r="E17" s="18" t="s">
        <v>45</v>
      </c>
      <c r="F17" s="18">
        <v>13965345821</v>
      </c>
      <c r="G17" s="24" t="s">
        <v>46</v>
      </c>
      <c r="H17" s="25" t="s">
        <v>109</v>
      </c>
      <c r="I17" s="25" t="s">
        <v>58</v>
      </c>
      <c r="J17" s="19" t="s">
        <v>110</v>
      </c>
      <c r="K17" s="46">
        <v>44531</v>
      </c>
      <c r="L17" s="50">
        <v>14.04</v>
      </c>
      <c r="M17" s="50">
        <v>14.04</v>
      </c>
      <c r="N17" s="49" t="s">
        <v>50</v>
      </c>
      <c r="O17" s="49" t="s">
        <v>50</v>
      </c>
      <c r="P17" s="49" t="s">
        <v>50</v>
      </c>
      <c r="Q17" s="49" t="s">
        <v>50</v>
      </c>
      <c r="R17" s="19" t="s">
        <v>110</v>
      </c>
      <c r="S17" s="19" t="s">
        <v>111</v>
      </c>
      <c r="T17" s="19" t="s">
        <v>112</v>
      </c>
      <c r="U17" s="67" t="s">
        <v>50</v>
      </c>
      <c r="V17" s="68">
        <v>1</v>
      </c>
      <c r="W17" s="69">
        <v>21.06</v>
      </c>
      <c r="X17" s="19" t="s">
        <v>50</v>
      </c>
      <c r="Y17" s="19" t="s">
        <v>50</v>
      </c>
      <c r="Z17" s="19">
        <v>51</v>
      </c>
      <c r="AA17" s="89">
        <v>130</v>
      </c>
      <c r="AB17" s="65">
        <v>0.95</v>
      </c>
      <c r="AC17" s="19" t="s">
        <v>53</v>
      </c>
      <c r="AD17" s="18" t="s">
        <v>113</v>
      </c>
      <c r="AE17" s="88" t="s">
        <v>114</v>
      </c>
      <c r="XFC17" s="103"/>
      <c r="XFD17" s="103"/>
    </row>
    <row r="18" s="4" customFormat="1" ht="48" customHeight="1" spans="1:16384">
      <c r="A18" s="26" t="s">
        <v>115</v>
      </c>
      <c r="B18" s="27" t="s">
        <v>116</v>
      </c>
      <c r="C18" s="27" t="s">
        <v>43</v>
      </c>
      <c r="D18" s="28" t="s">
        <v>117</v>
      </c>
      <c r="E18" s="29" t="s">
        <v>118</v>
      </c>
      <c r="F18" s="29">
        <v>18255782000</v>
      </c>
      <c r="G18" s="29" t="s">
        <v>46</v>
      </c>
      <c r="H18" s="27" t="s">
        <v>97</v>
      </c>
      <c r="I18" s="27" t="s">
        <v>58</v>
      </c>
      <c r="J18" s="27" t="s">
        <v>49</v>
      </c>
      <c r="K18" s="51" t="s">
        <v>119</v>
      </c>
      <c r="L18" s="52">
        <v>6.9</v>
      </c>
      <c r="M18" s="52">
        <v>6.9</v>
      </c>
      <c r="N18" s="37" t="s">
        <v>50</v>
      </c>
      <c r="O18" s="37" t="s">
        <v>50</v>
      </c>
      <c r="P18" s="37" t="s">
        <v>50</v>
      </c>
      <c r="Q18" s="37" t="s">
        <v>50</v>
      </c>
      <c r="R18" s="27" t="s">
        <v>120</v>
      </c>
      <c r="S18" s="70" t="s">
        <v>121</v>
      </c>
      <c r="T18" s="70" t="s">
        <v>112</v>
      </c>
      <c r="U18" s="70"/>
      <c r="V18" s="71" t="s">
        <v>122</v>
      </c>
      <c r="W18" s="70">
        <v>9.66</v>
      </c>
      <c r="X18" s="70"/>
      <c r="Y18" s="70">
        <v>9.66</v>
      </c>
      <c r="Z18" s="71">
        <v>23</v>
      </c>
      <c r="AA18" s="71">
        <v>46</v>
      </c>
      <c r="AB18" s="90">
        <v>0.95</v>
      </c>
      <c r="AC18" s="91" t="s">
        <v>53</v>
      </c>
      <c r="AD18" s="91" t="s">
        <v>123</v>
      </c>
      <c r="AE18" s="92"/>
      <c r="XFC18" s="2"/>
      <c r="XFD18" s="2"/>
    </row>
    <row r="19" s="4" customFormat="1" ht="48" customHeight="1" spans="1:16384">
      <c r="A19" s="26" t="s">
        <v>115</v>
      </c>
      <c r="B19" s="27" t="s">
        <v>124</v>
      </c>
      <c r="C19" s="27" t="s">
        <v>43</v>
      </c>
      <c r="D19" s="28" t="s">
        <v>117</v>
      </c>
      <c r="E19" s="29" t="s">
        <v>125</v>
      </c>
      <c r="F19" s="29">
        <v>13956864365</v>
      </c>
      <c r="G19" s="29" t="s">
        <v>46</v>
      </c>
      <c r="H19" s="27" t="s">
        <v>90</v>
      </c>
      <c r="I19" s="27" t="s">
        <v>58</v>
      </c>
      <c r="J19" s="27" t="s">
        <v>65</v>
      </c>
      <c r="K19" s="51" t="s">
        <v>119</v>
      </c>
      <c r="L19" s="52">
        <v>12</v>
      </c>
      <c r="M19" s="52">
        <v>12</v>
      </c>
      <c r="N19" s="37" t="s">
        <v>50</v>
      </c>
      <c r="O19" s="37" t="s">
        <v>50</v>
      </c>
      <c r="P19" s="37" t="s">
        <v>50</v>
      </c>
      <c r="Q19" s="37" t="s">
        <v>50</v>
      </c>
      <c r="R19" s="27" t="s">
        <v>126</v>
      </c>
      <c r="S19" s="70" t="s">
        <v>127</v>
      </c>
      <c r="T19" s="72" t="s">
        <v>93</v>
      </c>
      <c r="U19" s="70"/>
      <c r="V19" s="71" t="s">
        <v>122</v>
      </c>
      <c r="W19" s="70">
        <v>18</v>
      </c>
      <c r="X19" s="70"/>
      <c r="Y19" s="70">
        <v>18</v>
      </c>
      <c r="Z19" s="71">
        <v>41</v>
      </c>
      <c r="AA19" s="71" t="s">
        <v>128</v>
      </c>
      <c r="AB19" s="90">
        <v>0.95</v>
      </c>
      <c r="AC19" s="91" t="s">
        <v>53</v>
      </c>
      <c r="AD19" s="91" t="s">
        <v>123</v>
      </c>
      <c r="AE19" s="93"/>
      <c r="XFC19" s="2"/>
      <c r="XFD19" s="2"/>
    </row>
    <row r="20" s="5" customFormat="1" ht="48" customHeight="1" spans="1:31">
      <c r="A20" s="26" t="s">
        <v>115</v>
      </c>
      <c r="B20" s="27" t="s">
        <v>129</v>
      </c>
      <c r="C20" s="27" t="s">
        <v>43</v>
      </c>
      <c r="D20" s="28" t="s">
        <v>117</v>
      </c>
      <c r="E20" s="29" t="s">
        <v>130</v>
      </c>
      <c r="F20" s="29">
        <v>13965330639</v>
      </c>
      <c r="G20" s="29" t="s">
        <v>46</v>
      </c>
      <c r="H20" s="27" t="s">
        <v>72</v>
      </c>
      <c r="I20" s="27" t="s">
        <v>48</v>
      </c>
      <c r="J20" s="27" t="s">
        <v>49</v>
      </c>
      <c r="K20" s="51" t="s">
        <v>119</v>
      </c>
      <c r="L20" s="52">
        <v>6.9</v>
      </c>
      <c r="M20" s="52">
        <v>6.9</v>
      </c>
      <c r="N20" s="37" t="s">
        <v>50</v>
      </c>
      <c r="O20" s="37" t="s">
        <v>50</v>
      </c>
      <c r="P20" s="37" t="s">
        <v>50</v>
      </c>
      <c r="Q20" s="37" t="s">
        <v>50</v>
      </c>
      <c r="R20" s="27" t="s">
        <v>120</v>
      </c>
      <c r="S20" s="70" t="s">
        <v>131</v>
      </c>
      <c r="T20" s="70" t="s">
        <v>93</v>
      </c>
      <c r="U20" s="70"/>
      <c r="V20" s="71" t="s">
        <v>122</v>
      </c>
      <c r="W20" s="70">
        <v>9.66</v>
      </c>
      <c r="X20" s="70"/>
      <c r="Y20" s="70">
        <v>9.66</v>
      </c>
      <c r="Z20" s="71">
        <v>23</v>
      </c>
      <c r="AA20" s="71">
        <v>46</v>
      </c>
      <c r="AB20" s="90">
        <v>0.95</v>
      </c>
      <c r="AC20" s="91" t="s">
        <v>53</v>
      </c>
      <c r="AD20" s="91" t="s">
        <v>123</v>
      </c>
      <c r="AE20" s="92"/>
    </row>
    <row r="21" s="2" customFormat="1" ht="48" customHeight="1" spans="1:31">
      <c r="A21" s="13" t="s">
        <v>132</v>
      </c>
      <c r="B21" s="13"/>
      <c r="C21" s="13"/>
      <c r="D21" s="14"/>
      <c r="E21" s="15"/>
      <c r="F21" s="15"/>
      <c r="G21" s="15"/>
      <c r="H21" s="13"/>
      <c r="I21" s="13"/>
      <c r="J21" s="13"/>
      <c r="K21" s="14"/>
      <c r="L21" s="2">
        <v>3884.4</v>
      </c>
      <c r="M21" s="45"/>
      <c r="N21" s="45"/>
      <c r="O21" s="45"/>
      <c r="P21" s="45"/>
      <c r="Q21" s="45"/>
      <c r="R21" s="63"/>
      <c r="S21" s="63"/>
      <c r="T21" s="64"/>
      <c r="U21" s="63"/>
      <c r="V21" s="64"/>
      <c r="W21" s="63"/>
      <c r="X21" s="63"/>
      <c r="Y21" s="63"/>
      <c r="Z21" s="63"/>
      <c r="AA21" s="63"/>
      <c r="AB21" s="63"/>
      <c r="AC21" s="63"/>
      <c r="AD21" s="86"/>
      <c r="AE21" s="87"/>
    </row>
    <row r="22" s="6" customFormat="1" ht="48" customHeight="1" spans="1:16384">
      <c r="A22" s="30" t="s">
        <v>133</v>
      </c>
      <c r="B22" s="31" t="s">
        <v>134</v>
      </c>
      <c r="C22" s="32" t="s">
        <v>43</v>
      </c>
      <c r="D22" s="32" t="s">
        <v>44</v>
      </c>
      <c r="E22" s="32" t="s">
        <v>45</v>
      </c>
      <c r="F22" s="32">
        <v>13965345821</v>
      </c>
      <c r="G22" s="32" t="s">
        <v>46</v>
      </c>
      <c r="H22" s="32" t="s">
        <v>47</v>
      </c>
      <c r="I22" s="32" t="s">
        <v>48</v>
      </c>
      <c r="J22" s="53" t="s">
        <v>135</v>
      </c>
      <c r="K22" s="54">
        <v>44531</v>
      </c>
      <c r="L22" s="32">
        <v>200</v>
      </c>
      <c r="M22" s="32">
        <v>200</v>
      </c>
      <c r="N22" s="55" t="s">
        <v>50</v>
      </c>
      <c r="O22" s="55" t="s">
        <v>50</v>
      </c>
      <c r="P22" s="32" t="s">
        <v>50</v>
      </c>
      <c r="Q22" s="32" t="s">
        <v>50</v>
      </c>
      <c r="R22" s="73" t="s">
        <v>135</v>
      </c>
      <c r="S22" s="73" t="s">
        <v>136</v>
      </c>
      <c r="T22" s="74">
        <v>1</v>
      </c>
      <c r="U22" s="73">
        <v>200</v>
      </c>
      <c r="V22" s="74">
        <v>1</v>
      </c>
      <c r="W22" s="73">
        <v>12</v>
      </c>
      <c r="X22" s="74">
        <v>0.06</v>
      </c>
      <c r="Y22" s="94" t="s">
        <v>50</v>
      </c>
      <c r="Z22" s="32">
        <v>11</v>
      </c>
      <c r="AA22" s="32">
        <v>22</v>
      </c>
      <c r="AB22" s="95">
        <v>0.95</v>
      </c>
      <c r="AC22" s="73" t="s">
        <v>53</v>
      </c>
      <c r="AD22" s="32" t="s">
        <v>137</v>
      </c>
      <c r="AE22" s="96"/>
      <c r="XFC22" s="104"/>
      <c r="XFD22" s="104"/>
    </row>
    <row r="23" s="6" customFormat="1" ht="48" customHeight="1" spans="1:16384">
      <c r="A23" s="30" t="s">
        <v>133</v>
      </c>
      <c r="B23" s="31" t="s">
        <v>138</v>
      </c>
      <c r="C23" s="32" t="s">
        <v>43</v>
      </c>
      <c r="D23" s="32" t="s">
        <v>44</v>
      </c>
      <c r="E23" s="32" t="s">
        <v>45</v>
      </c>
      <c r="F23" s="32">
        <v>13965345821</v>
      </c>
      <c r="G23" s="32" t="s">
        <v>46</v>
      </c>
      <c r="H23" s="32" t="s">
        <v>57</v>
      </c>
      <c r="I23" s="32" t="s">
        <v>58</v>
      </c>
      <c r="J23" s="53" t="s">
        <v>139</v>
      </c>
      <c r="K23" s="54">
        <v>44531</v>
      </c>
      <c r="L23" s="32">
        <v>300</v>
      </c>
      <c r="M23" s="32" t="s">
        <v>50</v>
      </c>
      <c r="N23" s="32">
        <v>300</v>
      </c>
      <c r="O23" s="32" t="s">
        <v>50</v>
      </c>
      <c r="P23" s="32" t="s">
        <v>50</v>
      </c>
      <c r="Q23" s="32" t="s">
        <v>50</v>
      </c>
      <c r="R23" s="73" t="s">
        <v>139</v>
      </c>
      <c r="S23" s="73" t="s">
        <v>140</v>
      </c>
      <c r="T23" s="74">
        <v>1</v>
      </c>
      <c r="U23" s="73">
        <v>300</v>
      </c>
      <c r="V23" s="74">
        <v>1</v>
      </c>
      <c r="W23" s="73">
        <v>18</v>
      </c>
      <c r="X23" s="74">
        <v>0.06</v>
      </c>
      <c r="Y23" s="73" t="s">
        <v>50</v>
      </c>
      <c r="Z23" s="32">
        <v>12</v>
      </c>
      <c r="AA23" s="32">
        <v>18</v>
      </c>
      <c r="AB23" s="95">
        <v>0.9</v>
      </c>
      <c r="AC23" s="73" t="s">
        <v>53</v>
      </c>
      <c r="AD23" s="32" t="s">
        <v>141</v>
      </c>
      <c r="AE23" s="97"/>
      <c r="XFC23" s="104"/>
      <c r="XFD23" s="104"/>
    </row>
    <row r="24" s="5" customFormat="1" ht="48" customHeight="1" spans="1:31">
      <c r="A24" s="33" t="s">
        <v>115</v>
      </c>
      <c r="B24" s="34" t="s">
        <v>142</v>
      </c>
      <c r="C24" s="34" t="s">
        <v>43</v>
      </c>
      <c r="D24" s="34" t="s">
        <v>44</v>
      </c>
      <c r="E24" s="35" t="s">
        <v>45</v>
      </c>
      <c r="F24" s="34">
        <v>13965345821</v>
      </c>
      <c r="G24" s="35" t="s">
        <v>46</v>
      </c>
      <c r="H24" s="35" t="s">
        <v>57</v>
      </c>
      <c r="I24" s="34" t="s">
        <v>58</v>
      </c>
      <c r="J24" s="34" t="s">
        <v>143</v>
      </c>
      <c r="K24" s="56">
        <v>44531</v>
      </c>
      <c r="L24" s="34">
        <v>120</v>
      </c>
      <c r="M24" s="37" t="s">
        <v>50</v>
      </c>
      <c r="N24" s="37" t="s">
        <v>50</v>
      </c>
      <c r="O24" s="37" t="s">
        <v>50</v>
      </c>
      <c r="P24" s="37" t="s">
        <v>50</v>
      </c>
      <c r="Q24" s="37" t="s">
        <v>50</v>
      </c>
      <c r="R24" s="34" t="s">
        <v>144</v>
      </c>
      <c r="S24" s="70" t="s">
        <v>140</v>
      </c>
      <c r="T24" s="75">
        <v>1</v>
      </c>
      <c r="U24" s="70">
        <v>120</v>
      </c>
      <c r="V24" s="72">
        <v>1</v>
      </c>
      <c r="W24" s="76">
        <v>7.2</v>
      </c>
      <c r="X24" s="77">
        <v>0.06</v>
      </c>
      <c r="Y24" s="70" t="s">
        <v>50</v>
      </c>
      <c r="Z24" s="34">
        <v>20</v>
      </c>
      <c r="AA24" s="34">
        <v>36</v>
      </c>
      <c r="AB24" s="77">
        <v>0.95</v>
      </c>
      <c r="AC24" s="70" t="s">
        <v>53</v>
      </c>
      <c r="AD24" s="34" t="s">
        <v>145</v>
      </c>
      <c r="AE24" s="93"/>
    </row>
    <row r="25" s="5" customFormat="1" ht="48" customHeight="1" spans="1:31">
      <c r="A25" s="33" t="s">
        <v>115</v>
      </c>
      <c r="B25" s="34" t="s">
        <v>146</v>
      </c>
      <c r="C25" s="34" t="s">
        <v>43</v>
      </c>
      <c r="D25" s="34" t="s">
        <v>44</v>
      </c>
      <c r="E25" s="35" t="s">
        <v>45</v>
      </c>
      <c r="F25" s="34">
        <v>13965345821</v>
      </c>
      <c r="G25" s="35" t="s">
        <v>46</v>
      </c>
      <c r="H25" s="35" t="s">
        <v>57</v>
      </c>
      <c r="I25" s="34" t="s">
        <v>58</v>
      </c>
      <c r="J25" s="34" t="s">
        <v>147</v>
      </c>
      <c r="K25" s="56">
        <v>44531</v>
      </c>
      <c r="L25" s="34">
        <v>380</v>
      </c>
      <c r="M25" s="37" t="s">
        <v>50</v>
      </c>
      <c r="N25" s="37" t="s">
        <v>50</v>
      </c>
      <c r="O25" s="37" t="s">
        <v>50</v>
      </c>
      <c r="P25" s="37" t="s">
        <v>50</v>
      </c>
      <c r="Q25" s="37" t="s">
        <v>50</v>
      </c>
      <c r="R25" s="34" t="s">
        <v>148</v>
      </c>
      <c r="S25" s="70" t="s">
        <v>140</v>
      </c>
      <c r="T25" s="75">
        <v>1</v>
      </c>
      <c r="U25" s="70">
        <v>380</v>
      </c>
      <c r="V25" s="72">
        <v>1</v>
      </c>
      <c r="W25" s="76">
        <v>22</v>
      </c>
      <c r="X25" s="77">
        <v>0.06</v>
      </c>
      <c r="Y25" s="70" t="s">
        <v>50</v>
      </c>
      <c r="Z25" s="34">
        <v>20</v>
      </c>
      <c r="AA25" s="34">
        <v>36</v>
      </c>
      <c r="AB25" s="77">
        <v>0.95</v>
      </c>
      <c r="AC25" s="70" t="s">
        <v>53</v>
      </c>
      <c r="AD25" s="34" t="s">
        <v>145</v>
      </c>
      <c r="AE25" s="93"/>
    </row>
    <row r="26" s="5" customFormat="1" ht="53" customHeight="1" spans="1:31">
      <c r="A26" s="33" t="s">
        <v>115</v>
      </c>
      <c r="B26" s="36" t="s">
        <v>149</v>
      </c>
      <c r="C26" s="37" t="s">
        <v>43</v>
      </c>
      <c r="D26" s="37" t="s">
        <v>44</v>
      </c>
      <c r="E26" s="37" t="s">
        <v>45</v>
      </c>
      <c r="F26" s="37">
        <v>13965345821</v>
      </c>
      <c r="G26" s="37" t="s">
        <v>46</v>
      </c>
      <c r="H26" s="34" t="s">
        <v>64</v>
      </c>
      <c r="I26" s="34" t="s">
        <v>58</v>
      </c>
      <c r="J26" s="57" t="s">
        <v>150</v>
      </c>
      <c r="K26" s="56">
        <v>44531</v>
      </c>
      <c r="L26" s="37">
        <v>1670</v>
      </c>
      <c r="M26" s="37" t="s">
        <v>50</v>
      </c>
      <c r="N26" s="37" t="s">
        <v>50</v>
      </c>
      <c r="O26" s="37" t="s">
        <v>50</v>
      </c>
      <c r="P26" s="37" t="s">
        <v>50</v>
      </c>
      <c r="Q26" s="37" t="s">
        <v>50</v>
      </c>
      <c r="R26" s="57" t="s">
        <v>151</v>
      </c>
      <c r="S26" s="70" t="s">
        <v>152</v>
      </c>
      <c r="T26" s="75">
        <v>1</v>
      </c>
      <c r="U26" s="70">
        <v>1670</v>
      </c>
      <c r="V26" s="72">
        <v>1</v>
      </c>
      <c r="W26" s="76">
        <v>80</v>
      </c>
      <c r="X26" s="72">
        <v>0.06</v>
      </c>
      <c r="Y26" s="70" t="s">
        <v>50</v>
      </c>
      <c r="Z26" s="34">
        <v>35</v>
      </c>
      <c r="AA26" s="34">
        <v>60</v>
      </c>
      <c r="AB26" s="77">
        <v>0.95</v>
      </c>
      <c r="AC26" s="70" t="s">
        <v>53</v>
      </c>
      <c r="AD26" s="34" t="s">
        <v>153</v>
      </c>
      <c r="AE26" s="93"/>
    </row>
    <row r="27" s="7" customFormat="1" ht="36" spans="1:31">
      <c r="A27" s="33" t="s">
        <v>115</v>
      </c>
      <c r="B27" s="34" t="s">
        <v>154</v>
      </c>
      <c r="C27" s="34" t="s">
        <v>43</v>
      </c>
      <c r="D27" s="34" t="s">
        <v>44</v>
      </c>
      <c r="E27" s="35" t="s">
        <v>45</v>
      </c>
      <c r="F27" s="34">
        <v>13965345821</v>
      </c>
      <c r="G27" s="35" t="s">
        <v>46</v>
      </c>
      <c r="H27" s="35" t="s">
        <v>97</v>
      </c>
      <c r="I27" s="34" t="s">
        <v>58</v>
      </c>
      <c r="J27" s="34" t="s">
        <v>155</v>
      </c>
      <c r="K27" s="56">
        <v>44531</v>
      </c>
      <c r="L27" s="34">
        <v>20</v>
      </c>
      <c r="M27" s="37" t="s">
        <v>50</v>
      </c>
      <c r="N27" s="37" t="s">
        <v>50</v>
      </c>
      <c r="O27" s="37" t="s">
        <v>50</v>
      </c>
      <c r="P27" s="37" t="s">
        <v>50</v>
      </c>
      <c r="Q27" s="37" t="s">
        <v>50</v>
      </c>
      <c r="R27" s="34" t="s">
        <v>156</v>
      </c>
      <c r="S27" s="70" t="s">
        <v>157</v>
      </c>
      <c r="T27" s="75">
        <v>1</v>
      </c>
      <c r="U27" s="70">
        <v>20</v>
      </c>
      <c r="V27" s="72">
        <v>1</v>
      </c>
      <c r="W27" s="76">
        <v>1.2</v>
      </c>
      <c r="X27" s="77">
        <v>0.06</v>
      </c>
      <c r="Y27" s="70" t="s">
        <v>50</v>
      </c>
      <c r="Z27" s="34">
        <v>5</v>
      </c>
      <c r="AA27" s="34">
        <v>12</v>
      </c>
      <c r="AB27" s="77">
        <v>0.95</v>
      </c>
      <c r="AC27" s="70" t="s">
        <v>53</v>
      </c>
      <c r="AD27" s="34" t="s">
        <v>158</v>
      </c>
      <c r="AE27" s="93"/>
    </row>
    <row r="28" s="7" customFormat="1" ht="36" spans="1:31">
      <c r="A28" s="33" t="s">
        <v>115</v>
      </c>
      <c r="B28" s="34" t="s">
        <v>159</v>
      </c>
      <c r="C28" s="34" t="s">
        <v>43</v>
      </c>
      <c r="D28" s="34" t="s">
        <v>44</v>
      </c>
      <c r="E28" s="35" t="s">
        <v>45</v>
      </c>
      <c r="F28" s="34">
        <v>13965345821</v>
      </c>
      <c r="G28" s="35" t="s">
        <v>46</v>
      </c>
      <c r="H28" s="35" t="s">
        <v>97</v>
      </c>
      <c r="I28" s="34" t="s">
        <v>58</v>
      </c>
      <c r="J28" s="34" t="s">
        <v>160</v>
      </c>
      <c r="K28" s="56">
        <v>44531</v>
      </c>
      <c r="L28" s="34">
        <v>150</v>
      </c>
      <c r="M28" s="37" t="s">
        <v>50</v>
      </c>
      <c r="N28" s="37" t="s">
        <v>50</v>
      </c>
      <c r="O28" s="37" t="s">
        <v>50</v>
      </c>
      <c r="P28" s="37" t="s">
        <v>50</v>
      </c>
      <c r="Q28" s="37" t="s">
        <v>50</v>
      </c>
      <c r="R28" s="34" t="s">
        <v>161</v>
      </c>
      <c r="S28" s="70" t="s">
        <v>162</v>
      </c>
      <c r="T28" s="75">
        <v>1</v>
      </c>
      <c r="U28" s="70">
        <v>150</v>
      </c>
      <c r="V28" s="72">
        <v>1</v>
      </c>
      <c r="W28" s="76">
        <v>7.2</v>
      </c>
      <c r="X28" s="77">
        <v>0.06</v>
      </c>
      <c r="Y28" s="70" t="s">
        <v>50</v>
      </c>
      <c r="Z28" s="34">
        <v>8</v>
      </c>
      <c r="AA28" s="34">
        <v>20</v>
      </c>
      <c r="AB28" s="77">
        <v>0.95</v>
      </c>
      <c r="AC28" s="70" t="s">
        <v>53</v>
      </c>
      <c r="AD28" s="34" t="s">
        <v>163</v>
      </c>
      <c r="AE28" s="93"/>
    </row>
    <row r="29" s="7" customFormat="1" ht="36" spans="1:31">
      <c r="A29" s="33" t="s">
        <v>115</v>
      </c>
      <c r="B29" s="34" t="s">
        <v>164</v>
      </c>
      <c r="C29" s="34" t="s">
        <v>43</v>
      </c>
      <c r="D29" s="34" t="s">
        <v>44</v>
      </c>
      <c r="E29" s="35" t="s">
        <v>45</v>
      </c>
      <c r="F29" s="34">
        <v>13965345821</v>
      </c>
      <c r="G29" s="35" t="s">
        <v>46</v>
      </c>
      <c r="H29" s="35" t="s">
        <v>78</v>
      </c>
      <c r="I29" s="35" t="s">
        <v>58</v>
      </c>
      <c r="J29" s="34" t="s">
        <v>165</v>
      </c>
      <c r="K29" s="56">
        <v>44531</v>
      </c>
      <c r="L29" s="34">
        <v>150</v>
      </c>
      <c r="M29" s="34" t="s">
        <v>50</v>
      </c>
      <c r="N29" s="37" t="s">
        <v>50</v>
      </c>
      <c r="O29" s="37" t="s">
        <v>50</v>
      </c>
      <c r="P29" s="37" t="s">
        <v>50</v>
      </c>
      <c r="Q29" s="37" t="s">
        <v>50</v>
      </c>
      <c r="R29" s="34" t="s">
        <v>166</v>
      </c>
      <c r="S29" s="70" t="s">
        <v>167</v>
      </c>
      <c r="T29" s="75">
        <v>1</v>
      </c>
      <c r="U29" s="70">
        <v>150</v>
      </c>
      <c r="V29" s="72">
        <v>1</v>
      </c>
      <c r="W29" s="76">
        <v>9</v>
      </c>
      <c r="X29" s="77">
        <v>0.06</v>
      </c>
      <c r="Y29" s="70" t="s">
        <v>50</v>
      </c>
      <c r="Z29" s="34">
        <v>12</v>
      </c>
      <c r="AA29" s="34">
        <v>15</v>
      </c>
      <c r="AB29" s="77">
        <v>0.95</v>
      </c>
      <c r="AC29" s="70" t="s">
        <v>53</v>
      </c>
      <c r="AD29" s="34" t="s">
        <v>168</v>
      </c>
      <c r="AE29" s="93"/>
    </row>
    <row r="30" s="7" customFormat="1" ht="36" spans="1:31">
      <c r="A30" s="33" t="s">
        <v>115</v>
      </c>
      <c r="B30" s="34" t="s">
        <v>169</v>
      </c>
      <c r="C30" s="34" t="s">
        <v>43</v>
      </c>
      <c r="D30" s="34" t="s">
        <v>44</v>
      </c>
      <c r="E30" s="35" t="s">
        <v>45</v>
      </c>
      <c r="F30" s="34">
        <v>13965345821</v>
      </c>
      <c r="G30" s="35" t="s">
        <v>46</v>
      </c>
      <c r="H30" s="35" t="s">
        <v>170</v>
      </c>
      <c r="I30" s="35" t="s">
        <v>48</v>
      </c>
      <c r="J30" s="34" t="s">
        <v>171</v>
      </c>
      <c r="K30" s="56">
        <v>44531</v>
      </c>
      <c r="L30" s="34">
        <v>300</v>
      </c>
      <c r="M30" s="37" t="s">
        <v>50</v>
      </c>
      <c r="N30" s="37" t="s">
        <v>50</v>
      </c>
      <c r="O30" s="37" t="s">
        <v>50</v>
      </c>
      <c r="P30" s="37" t="s">
        <v>50</v>
      </c>
      <c r="Q30" s="37" t="s">
        <v>50</v>
      </c>
      <c r="R30" s="34" t="s">
        <v>172</v>
      </c>
      <c r="S30" s="70" t="s">
        <v>173</v>
      </c>
      <c r="T30" s="75">
        <v>1</v>
      </c>
      <c r="U30" s="70">
        <v>300</v>
      </c>
      <c r="V30" s="72">
        <v>1</v>
      </c>
      <c r="W30" s="76">
        <v>8</v>
      </c>
      <c r="X30" s="77">
        <v>0.06</v>
      </c>
      <c r="Y30" s="70" t="s">
        <v>50</v>
      </c>
      <c r="Z30" s="34">
        <v>20</v>
      </c>
      <c r="AA30" s="34">
        <v>53</v>
      </c>
      <c r="AB30" s="77">
        <v>0.95</v>
      </c>
      <c r="AC30" s="70" t="s">
        <v>53</v>
      </c>
      <c r="AD30" s="34" t="s">
        <v>174</v>
      </c>
      <c r="AE30" s="93"/>
    </row>
    <row r="31" s="7" customFormat="1" ht="36" spans="1:31">
      <c r="A31" s="33" t="s">
        <v>115</v>
      </c>
      <c r="B31" s="38" t="s">
        <v>175</v>
      </c>
      <c r="C31" s="37" t="s">
        <v>43</v>
      </c>
      <c r="D31" s="37" t="s">
        <v>44</v>
      </c>
      <c r="E31" s="37" t="s">
        <v>45</v>
      </c>
      <c r="F31" s="37">
        <v>13965345821</v>
      </c>
      <c r="G31" s="37" t="s">
        <v>46</v>
      </c>
      <c r="H31" s="37" t="s">
        <v>90</v>
      </c>
      <c r="I31" s="37" t="s">
        <v>58</v>
      </c>
      <c r="J31" s="58" t="s">
        <v>176</v>
      </c>
      <c r="K31" s="56">
        <v>44531</v>
      </c>
      <c r="L31" s="37">
        <v>20</v>
      </c>
      <c r="M31" s="37" t="s">
        <v>50</v>
      </c>
      <c r="N31" s="37" t="s">
        <v>50</v>
      </c>
      <c r="O31" s="37" t="s">
        <v>50</v>
      </c>
      <c r="P31" s="37" t="s">
        <v>50</v>
      </c>
      <c r="Q31" s="37" t="s">
        <v>50</v>
      </c>
      <c r="R31" s="58" t="s">
        <v>176</v>
      </c>
      <c r="S31" s="70" t="s">
        <v>177</v>
      </c>
      <c r="T31" s="72">
        <v>1</v>
      </c>
      <c r="U31" s="78">
        <v>20</v>
      </c>
      <c r="V31" s="72">
        <v>1</v>
      </c>
      <c r="W31" s="79">
        <v>1.2</v>
      </c>
      <c r="X31" s="72">
        <v>0.06</v>
      </c>
      <c r="Y31" s="78" t="s">
        <v>50</v>
      </c>
      <c r="Z31" s="37">
        <v>10</v>
      </c>
      <c r="AA31" s="37">
        <v>15</v>
      </c>
      <c r="AB31" s="77">
        <v>0.9</v>
      </c>
      <c r="AC31" s="78" t="s">
        <v>53</v>
      </c>
      <c r="AD31" s="37" t="s">
        <v>178</v>
      </c>
      <c r="AE31" s="98"/>
    </row>
    <row r="32" s="7" customFormat="1" ht="42" customHeight="1" spans="1:31">
      <c r="A32" s="33" t="s">
        <v>115</v>
      </c>
      <c r="B32" s="34" t="s">
        <v>179</v>
      </c>
      <c r="C32" s="34" t="s">
        <v>43</v>
      </c>
      <c r="D32" s="34" t="s">
        <v>44</v>
      </c>
      <c r="E32" s="35" t="s">
        <v>45</v>
      </c>
      <c r="F32" s="34">
        <v>13965345821</v>
      </c>
      <c r="G32" s="35" t="s">
        <v>46</v>
      </c>
      <c r="H32" s="35" t="s">
        <v>84</v>
      </c>
      <c r="I32" s="35" t="s">
        <v>58</v>
      </c>
      <c r="J32" s="34" t="s">
        <v>180</v>
      </c>
      <c r="K32" s="56">
        <v>44531</v>
      </c>
      <c r="L32" s="34">
        <v>375</v>
      </c>
      <c r="M32" s="37" t="s">
        <v>50</v>
      </c>
      <c r="N32" s="37" t="s">
        <v>50</v>
      </c>
      <c r="O32" s="37" t="s">
        <v>50</v>
      </c>
      <c r="P32" s="37" t="s">
        <v>50</v>
      </c>
      <c r="Q32" s="37" t="s">
        <v>50</v>
      </c>
      <c r="R32" s="34" t="s">
        <v>181</v>
      </c>
      <c r="S32" s="70" t="s">
        <v>152</v>
      </c>
      <c r="T32" s="75">
        <v>1</v>
      </c>
      <c r="U32" s="70">
        <v>375</v>
      </c>
      <c r="V32" s="72">
        <v>1</v>
      </c>
      <c r="W32" s="76">
        <v>19.2</v>
      </c>
      <c r="X32" s="77">
        <v>0.06</v>
      </c>
      <c r="Y32" s="70" t="s">
        <v>50</v>
      </c>
      <c r="Z32" s="34">
        <v>20</v>
      </c>
      <c r="AA32" s="34">
        <v>35</v>
      </c>
      <c r="AB32" s="77">
        <v>0.95</v>
      </c>
      <c r="AC32" s="70" t="s">
        <v>53</v>
      </c>
      <c r="AD32" s="34" t="s">
        <v>182</v>
      </c>
      <c r="AE32" s="93"/>
    </row>
    <row r="33" s="7" customFormat="1" ht="42" customHeight="1" spans="1:31">
      <c r="A33" s="33" t="s">
        <v>115</v>
      </c>
      <c r="B33" s="34" t="s">
        <v>183</v>
      </c>
      <c r="C33" s="34" t="s">
        <v>43</v>
      </c>
      <c r="D33" s="34" t="s">
        <v>44</v>
      </c>
      <c r="E33" s="35" t="s">
        <v>45</v>
      </c>
      <c r="F33" s="34">
        <v>13965345821</v>
      </c>
      <c r="G33" s="35" t="s">
        <v>46</v>
      </c>
      <c r="H33" s="35" t="s">
        <v>72</v>
      </c>
      <c r="I33" s="35" t="s">
        <v>48</v>
      </c>
      <c r="J33" s="34" t="s">
        <v>184</v>
      </c>
      <c r="K33" s="56" t="s">
        <v>119</v>
      </c>
      <c r="L33" s="34">
        <v>58</v>
      </c>
      <c r="M33" s="37">
        <v>58</v>
      </c>
      <c r="N33" s="37" t="s">
        <v>50</v>
      </c>
      <c r="O33" s="37" t="s">
        <v>50</v>
      </c>
      <c r="P33" s="37" t="s">
        <v>50</v>
      </c>
      <c r="Q33" s="37" t="s">
        <v>50</v>
      </c>
      <c r="R33" s="34" t="s">
        <v>184</v>
      </c>
      <c r="S33" s="70" t="s">
        <v>185</v>
      </c>
      <c r="T33" s="75">
        <v>1</v>
      </c>
      <c r="U33" s="70">
        <v>58</v>
      </c>
      <c r="V33" s="72">
        <v>1</v>
      </c>
      <c r="W33" s="76">
        <v>3.48</v>
      </c>
      <c r="X33" s="77">
        <v>0.06</v>
      </c>
      <c r="Y33" s="70" t="s">
        <v>50</v>
      </c>
      <c r="Z33" s="34">
        <v>10</v>
      </c>
      <c r="AA33" s="34">
        <v>10</v>
      </c>
      <c r="AB33" s="77">
        <v>0.95</v>
      </c>
      <c r="AC33" s="70" t="s">
        <v>53</v>
      </c>
      <c r="AD33" s="34" t="s">
        <v>153</v>
      </c>
      <c r="AE33" s="93"/>
    </row>
    <row r="34" s="8" customFormat="1" ht="73" customHeight="1" spans="1:16384">
      <c r="A34" s="39" t="s">
        <v>115</v>
      </c>
      <c r="B34" s="40" t="s">
        <v>186</v>
      </c>
      <c r="C34" s="41" t="s">
        <v>43</v>
      </c>
      <c r="D34" s="41" t="s">
        <v>44</v>
      </c>
      <c r="E34" s="41" t="s">
        <v>45</v>
      </c>
      <c r="F34" s="41">
        <v>13965345821</v>
      </c>
      <c r="G34" s="41" t="s">
        <v>46</v>
      </c>
      <c r="H34" s="41" t="s">
        <v>103</v>
      </c>
      <c r="I34" s="41" t="s">
        <v>48</v>
      </c>
      <c r="J34" s="59" t="s">
        <v>187</v>
      </c>
      <c r="K34" s="60">
        <v>44531</v>
      </c>
      <c r="L34" s="41">
        <v>381.4</v>
      </c>
      <c r="M34" s="41">
        <v>381.4</v>
      </c>
      <c r="N34" s="61" t="s">
        <v>50</v>
      </c>
      <c r="O34" s="61" t="s">
        <v>50</v>
      </c>
      <c r="P34" s="41" t="s">
        <v>50</v>
      </c>
      <c r="Q34" s="41" t="s">
        <v>50</v>
      </c>
      <c r="R34" s="59" t="s">
        <v>187</v>
      </c>
      <c r="S34" s="80" t="s">
        <v>140</v>
      </c>
      <c r="T34" s="81">
        <v>1</v>
      </c>
      <c r="U34" s="80">
        <v>381.4</v>
      </c>
      <c r="V34" s="81">
        <v>1</v>
      </c>
      <c r="W34" s="80">
        <v>22.884</v>
      </c>
      <c r="X34" s="81">
        <v>0.06</v>
      </c>
      <c r="Y34" s="99" t="s">
        <v>50</v>
      </c>
      <c r="Z34" s="41">
        <v>20</v>
      </c>
      <c r="AA34" s="41">
        <v>36</v>
      </c>
      <c r="AB34" s="100">
        <v>0.9</v>
      </c>
      <c r="AC34" s="80" t="s">
        <v>53</v>
      </c>
      <c r="AD34" s="41" t="s">
        <v>145</v>
      </c>
      <c r="AE34" s="101"/>
      <c r="XFC34" s="5"/>
      <c r="XFD34" s="5"/>
    </row>
    <row r="35" s="9" customFormat="1" ht="48" customHeight="1" spans="1:16384">
      <c r="A35" s="39" t="s">
        <v>115</v>
      </c>
      <c r="B35" s="42" t="s">
        <v>188</v>
      </c>
      <c r="C35" s="42" t="s">
        <v>43</v>
      </c>
      <c r="D35" s="43" t="s">
        <v>44</v>
      </c>
      <c r="E35" s="42" t="s">
        <v>45</v>
      </c>
      <c r="F35" s="42">
        <v>13965345821</v>
      </c>
      <c r="G35" s="42" t="s">
        <v>46</v>
      </c>
      <c r="H35" s="42" t="s">
        <v>109</v>
      </c>
      <c r="I35" s="42" t="s">
        <v>58</v>
      </c>
      <c r="J35" s="42" t="s">
        <v>189</v>
      </c>
      <c r="K35" s="60">
        <v>44531</v>
      </c>
      <c r="L35" s="41">
        <v>260</v>
      </c>
      <c r="M35" s="41">
        <v>260</v>
      </c>
      <c r="N35" s="43" t="s">
        <v>50</v>
      </c>
      <c r="O35" s="43" t="s">
        <v>50</v>
      </c>
      <c r="P35" s="43" t="s">
        <v>50</v>
      </c>
      <c r="Q35" s="43" t="s">
        <v>50</v>
      </c>
      <c r="R35" s="82" t="s">
        <v>189</v>
      </c>
      <c r="S35" s="42" t="s">
        <v>152</v>
      </c>
      <c r="T35" s="81">
        <v>1</v>
      </c>
      <c r="U35" s="41">
        <v>260</v>
      </c>
      <c r="V35" s="81">
        <v>1</v>
      </c>
      <c r="W35" s="41">
        <v>15.6</v>
      </c>
      <c r="X35" s="83">
        <v>0.06</v>
      </c>
      <c r="Y35" s="80" t="s">
        <v>50</v>
      </c>
      <c r="Z35" s="41">
        <v>20</v>
      </c>
      <c r="AA35" s="41">
        <v>35</v>
      </c>
      <c r="AB35" s="83">
        <v>0.95</v>
      </c>
      <c r="AC35" s="80" t="s">
        <v>53</v>
      </c>
      <c r="AD35" s="41" t="s">
        <v>182</v>
      </c>
      <c r="AE35" s="102"/>
      <c r="XFC35" s="5"/>
      <c r="XFD35" s="5"/>
    </row>
  </sheetData>
  <sheetProtection formatCells="0" insertHyperlinks="0" autoFilter="0"/>
  <autoFilter ref="A5:AE32">
    <extLst/>
  </autoFilter>
  <mergeCells count="22">
    <mergeCell ref="A1:AE1"/>
    <mergeCell ref="S2:AB2"/>
    <mergeCell ref="W3:AA3"/>
    <mergeCell ref="W4:Y4"/>
    <mergeCell ref="Z4:AA4"/>
    <mergeCell ref="A2:A5"/>
    <mergeCell ref="B2:B5"/>
    <mergeCell ref="C2:C5"/>
    <mergeCell ref="D2:D5"/>
    <mergeCell ref="E2:E5"/>
    <mergeCell ref="F2:F5"/>
    <mergeCell ref="J2:J5"/>
    <mergeCell ref="K2:K5"/>
    <mergeCell ref="L2:L5"/>
    <mergeCell ref="R2:R5"/>
    <mergeCell ref="AB3:AB5"/>
    <mergeCell ref="AC2:AC5"/>
    <mergeCell ref="AD2:AD5"/>
    <mergeCell ref="AE2:AE5"/>
    <mergeCell ref="G2:I4"/>
    <mergeCell ref="M2:Q4"/>
    <mergeCell ref="S3:V4"/>
  </mergeCells>
  <pageMargins left="0.75" right="0.75" top="1" bottom="1" header="0.5" footer="0.5"/>
  <pageSetup paperSize="8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G34"/>
  <sheetViews>
    <sheetView topLeftCell="A4" workbookViewId="0">
      <selection activeCell="C29" sqref="C29"/>
    </sheetView>
  </sheetViews>
  <sheetFormatPr defaultColWidth="9" defaultRowHeight="13.5" outlineLevelCol="6"/>
  <cols>
    <col min="3" max="3" width="39.375" customWidth="1"/>
    <col min="4" max="4" width="31.875" customWidth="1"/>
    <col min="5" max="5" width="16.875" customWidth="1"/>
  </cols>
  <sheetData>
    <row r="3" spans="3:7">
      <c r="C3" t="s">
        <v>190</v>
      </c>
      <c r="D3" t="s">
        <v>191</v>
      </c>
      <c r="F3">
        <v>350</v>
      </c>
      <c r="G3">
        <v>350</v>
      </c>
    </row>
    <row r="4" spans="4:7">
      <c r="D4" t="s">
        <v>192</v>
      </c>
      <c r="F4">
        <v>2</v>
      </c>
      <c r="G4">
        <v>40</v>
      </c>
    </row>
    <row r="5" spans="4:7">
      <c r="D5" t="s">
        <v>193</v>
      </c>
      <c r="F5">
        <v>5</v>
      </c>
      <c r="G5">
        <v>20</v>
      </c>
    </row>
    <row r="6" spans="4:7">
      <c r="D6" t="s">
        <v>194</v>
      </c>
      <c r="F6">
        <v>1</v>
      </c>
      <c r="G6">
        <v>4</v>
      </c>
    </row>
    <row r="7" spans="4:7">
      <c r="D7" t="s">
        <v>195</v>
      </c>
      <c r="F7">
        <v>2.5</v>
      </c>
      <c r="G7">
        <v>10</v>
      </c>
    </row>
    <row r="8" spans="4:7">
      <c r="D8" t="s">
        <v>196</v>
      </c>
      <c r="F8">
        <v>0.4</v>
      </c>
      <c r="G8">
        <v>8</v>
      </c>
    </row>
    <row r="9" spans="4:7">
      <c r="D9" t="s">
        <v>197</v>
      </c>
      <c r="F9">
        <v>30</v>
      </c>
      <c r="G9">
        <v>30</v>
      </c>
    </row>
    <row r="10" spans="4:7">
      <c r="D10" t="s">
        <v>198</v>
      </c>
      <c r="F10">
        <v>30</v>
      </c>
      <c r="G10">
        <v>30</v>
      </c>
    </row>
    <row r="11" spans="4:7">
      <c r="D11" t="s">
        <v>199</v>
      </c>
      <c r="F11">
        <v>30</v>
      </c>
      <c r="G11">
        <v>30</v>
      </c>
    </row>
    <row r="12" spans="4:7">
      <c r="D12" t="s">
        <v>200</v>
      </c>
      <c r="F12">
        <v>2</v>
      </c>
      <c r="G12">
        <v>8</v>
      </c>
    </row>
    <row r="16" spans="3:7">
      <c r="C16" s="1" t="s">
        <v>201</v>
      </c>
      <c r="D16" t="s">
        <v>202</v>
      </c>
      <c r="F16">
        <v>60</v>
      </c>
      <c r="G16">
        <v>360</v>
      </c>
    </row>
    <row r="17" spans="4:7">
      <c r="D17" t="s">
        <v>203</v>
      </c>
      <c r="F17">
        <v>70</v>
      </c>
      <c r="G17">
        <v>70</v>
      </c>
    </row>
    <row r="18" spans="4:7">
      <c r="D18" t="s">
        <v>204</v>
      </c>
      <c r="F18">
        <v>30</v>
      </c>
      <c r="G18">
        <v>30</v>
      </c>
    </row>
    <row r="19" spans="4:7">
      <c r="D19" t="s">
        <v>205</v>
      </c>
      <c r="F19">
        <v>4</v>
      </c>
      <c r="G19">
        <v>20</v>
      </c>
    </row>
    <row r="23" spans="3:4">
      <c r="C23" t="s">
        <v>206</v>
      </c>
      <c r="D23" t="s">
        <v>207</v>
      </c>
    </row>
    <row r="24" spans="4:7">
      <c r="D24" t="s">
        <v>208</v>
      </c>
      <c r="F24">
        <v>40</v>
      </c>
      <c r="G24">
        <v>40</v>
      </c>
    </row>
    <row r="25" spans="4:7">
      <c r="D25" t="s">
        <v>209</v>
      </c>
      <c r="F25">
        <v>35</v>
      </c>
      <c r="G25">
        <v>210</v>
      </c>
    </row>
    <row r="26" spans="4:7">
      <c r="D26" t="s">
        <v>210</v>
      </c>
      <c r="F26">
        <v>10</v>
      </c>
      <c r="G26">
        <v>60</v>
      </c>
    </row>
    <row r="27" spans="4:7">
      <c r="D27" t="s">
        <v>211</v>
      </c>
      <c r="F27">
        <v>20</v>
      </c>
      <c r="G27">
        <v>120</v>
      </c>
    </row>
    <row r="29" spans="4:7">
      <c r="D29" t="s">
        <v>212</v>
      </c>
      <c r="F29">
        <v>4</v>
      </c>
      <c r="G29">
        <v>24</v>
      </c>
    </row>
    <row r="30" spans="4:7">
      <c r="D30" t="s">
        <v>213</v>
      </c>
      <c r="F30">
        <v>12</v>
      </c>
      <c r="G30">
        <v>36</v>
      </c>
    </row>
    <row r="31" spans="4:7">
      <c r="D31" t="s">
        <v>214</v>
      </c>
      <c r="F31">
        <v>0.05</v>
      </c>
      <c r="G31">
        <v>100</v>
      </c>
    </row>
    <row r="32" spans="4:7">
      <c r="D32" t="s">
        <v>215</v>
      </c>
      <c r="F32">
        <v>15</v>
      </c>
      <c r="G32">
        <v>15</v>
      </c>
    </row>
    <row r="33" spans="4:7">
      <c r="D33" t="s">
        <v>216</v>
      </c>
      <c r="F33">
        <v>50</v>
      </c>
      <c r="G33">
        <v>50</v>
      </c>
    </row>
    <row r="34" spans="4:7">
      <c r="D34" t="s">
        <v>217</v>
      </c>
      <c r="F34">
        <v>5</v>
      </c>
      <c r="G34">
        <v>5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�S9e�Y �S�S9e�Y �S9e�Y �S�S9e�Y Y[)WP[aN hg|iG�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WWO_wpscloud_20210128172105-251808ccc6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暮雨黄昏</cp:lastModifiedBy>
  <dcterms:created xsi:type="dcterms:W3CDTF">2020-05-08T17:52:00Z</dcterms:created>
  <dcterms:modified xsi:type="dcterms:W3CDTF">2021-07-14T08:27:01Z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  <property fmtid="{D5CDD505-2E9C-101B-9397-08002B2CF9AE}" pid="3" name="ICV">
    <vt:lpwstr>BFA43BCB99A84C33A1DBE066095413F3</vt:lpwstr>
  </property>
</Properties>
</file>