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明细表" sheetId="1" r:id="rId1"/>
  </sheets>
  <definedNames>
    <definedName name="_xlnm._FilterDatabase" localSheetId="0" hidden="1">明细表!$A$5:$AC$630</definedName>
    <definedName name="_xlnm.Print_Titles" localSheetId="0">明细表!$2:$5</definedName>
  </definedNames>
  <calcPr calcId="144525"/>
</workbook>
</file>

<file path=xl/sharedStrings.xml><?xml version="1.0" encoding="utf-8"?>
<sst xmlns="http://schemas.openxmlformats.org/spreadsheetml/2006/main" count="10819" uniqueCount="2471">
  <si>
    <r>
      <rPr>
        <sz val="28"/>
        <rFont val="方正小标宋_GBK"/>
        <charset val="134"/>
      </rPr>
      <t>萧县</t>
    </r>
    <r>
      <rPr>
        <sz val="28"/>
        <rFont val="Times New Roman"/>
        <charset val="134"/>
      </rPr>
      <t>2023</t>
    </r>
    <r>
      <rPr>
        <sz val="28"/>
        <rFont val="方正小标宋_GBK"/>
        <charset val="134"/>
      </rPr>
      <t>年巩固拓展脱贫攻坚成果和乡村振兴项目库</t>
    </r>
  </si>
  <si>
    <t>序号</t>
  </si>
  <si>
    <t>项目类别</t>
  </si>
  <si>
    <t>项目名称</t>
  </si>
  <si>
    <t>建设
性质</t>
  </si>
  <si>
    <t>主管部门</t>
  </si>
  <si>
    <t>实施单位和责任人</t>
  </si>
  <si>
    <t>项目实施地点</t>
  </si>
  <si>
    <t>建设任务（内容及规模）</t>
  </si>
  <si>
    <t>时间进度
(完成时限）</t>
  </si>
  <si>
    <t>预计投资</t>
  </si>
  <si>
    <t>其中：</t>
  </si>
  <si>
    <t>项目年度总目标</t>
  </si>
  <si>
    <t>绩效目标</t>
  </si>
  <si>
    <t>群众参与</t>
  </si>
  <si>
    <t>联农带农机制</t>
  </si>
  <si>
    <t>产出指标</t>
  </si>
  <si>
    <t>效益指标</t>
  </si>
  <si>
    <t>满意度指标（受益人口满意度）</t>
  </si>
  <si>
    <t>财政资金</t>
  </si>
  <si>
    <t>其他资金</t>
  </si>
  <si>
    <t>经济效益指标</t>
  </si>
  <si>
    <t>社会效益指标</t>
  </si>
  <si>
    <t>生态效益指标</t>
  </si>
  <si>
    <t>可持续影响指标</t>
  </si>
  <si>
    <t>乡镇</t>
  </si>
  <si>
    <t>行政村</t>
  </si>
  <si>
    <t>是否
出列村</t>
  </si>
  <si>
    <t>数量指标</t>
  </si>
  <si>
    <t>质量指标（验收合格率）</t>
  </si>
  <si>
    <t>时效指标（完工及时率）</t>
  </si>
  <si>
    <t>成本指标</t>
  </si>
  <si>
    <t>带动脱贫户经济总收入</t>
  </si>
  <si>
    <t>资产股权年收益率</t>
  </si>
  <si>
    <t>受益劳动者经济总收入</t>
  </si>
  <si>
    <t>受益户数</t>
  </si>
  <si>
    <t>受益人数</t>
  </si>
  <si>
    <t>合计</t>
  </si>
  <si>
    <t>一、产业发展</t>
  </si>
  <si>
    <t>（一）生产项目</t>
  </si>
  <si>
    <t>生产项目（种植/养殖业）</t>
  </si>
  <si>
    <r>
      <rPr>
        <sz val="12"/>
        <rFont val="Times New Roman"/>
        <charset val="134"/>
      </rPr>
      <t>2023</t>
    </r>
    <r>
      <rPr>
        <sz val="12"/>
        <rFont val="仿宋"/>
        <charset val="134"/>
      </rPr>
      <t>年白土镇孤山村特色种养殖补贴到户项目</t>
    </r>
  </si>
  <si>
    <r>
      <rPr>
        <sz val="12"/>
        <rFont val="仿宋"/>
        <charset val="134"/>
      </rPr>
      <t>新建</t>
    </r>
  </si>
  <si>
    <r>
      <rPr>
        <sz val="12"/>
        <rFont val="仿宋"/>
        <charset val="134"/>
      </rPr>
      <t>县农业农村局</t>
    </r>
  </si>
  <si>
    <r>
      <rPr>
        <sz val="12"/>
        <rFont val="仿宋"/>
        <charset val="134"/>
      </rPr>
      <t>白土镇</t>
    </r>
    <r>
      <rPr>
        <sz val="12"/>
        <rFont val="Times New Roman"/>
        <charset val="134"/>
      </rPr>
      <t xml:space="preserve">
</t>
    </r>
    <r>
      <rPr>
        <sz val="12"/>
        <rFont val="仿宋"/>
        <charset val="134"/>
      </rPr>
      <t>魏东</t>
    </r>
  </si>
  <si>
    <r>
      <rPr>
        <sz val="12"/>
        <rFont val="仿宋"/>
        <charset val="134"/>
      </rPr>
      <t>白土镇</t>
    </r>
  </si>
  <si>
    <r>
      <rPr>
        <sz val="12"/>
        <rFont val="仿宋"/>
        <charset val="134"/>
      </rPr>
      <t>孤山村</t>
    </r>
  </si>
  <si>
    <r>
      <rPr>
        <sz val="12"/>
        <rFont val="仿宋"/>
        <charset val="134"/>
      </rPr>
      <t>否</t>
    </r>
  </si>
  <si>
    <r>
      <rPr>
        <sz val="12"/>
        <rFont val="仿宋"/>
        <charset val="134"/>
      </rPr>
      <t>扶持</t>
    </r>
    <r>
      <rPr>
        <sz val="12"/>
        <rFont val="Times New Roman"/>
        <charset val="134"/>
      </rPr>
      <t>25</t>
    </r>
    <r>
      <rPr>
        <sz val="12"/>
        <rFont val="仿宋"/>
        <charset val="134"/>
      </rPr>
      <t>户脱贫户（含监测对象）发展特色种养业</t>
    </r>
  </si>
  <si>
    <r>
      <rPr>
        <sz val="12"/>
        <rFont val="Times New Roman"/>
        <charset val="134"/>
      </rPr>
      <t>2023</t>
    </r>
    <r>
      <rPr>
        <sz val="12"/>
        <rFont val="仿宋"/>
        <charset val="134"/>
      </rPr>
      <t>年</t>
    </r>
    <r>
      <rPr>
        <sz val="12"/>
        <rFont val="Times New Roman"/>
        <charset val="134"/>
      </rPr>
      <t>12</t>
    </r>
    <r>
      <rPr>
        <sz val="12"/>
        <rFont val="仿宋"/>
        <charset val="134"/>
      </rPr>
      <t>月</t>
    </r>
    <r>
      <rPr>
        <sz val="12"/>
        <rFont val="Times New Roman"/>
        <charset val="134"/>
      </rPr>
      <t>15</t>
    </r>
    <r>
      <rPr>
        <sz val="12"/>
        <rFont val="仿宋"/>
        <charset val="134"/>
      </rPr>
      <t>日前</t>
    </r>
  </si>
  <si>
    <r>
      <rPr>
        <sz val="12"/>
        <rFont val="仿宋"/>
        <charset val="134"/>
      </rPr>
      <t>扶持</t>
    </r>
    <r>
      <rPr>
        <sz val="12"/>
        <rFont val="Times New Roman"/>
        <charset val="134"/>
      </rPr>
      <t>25</t>
    </r>
    <r>
      <rPr>
        <sz val="12"/>
        <rFont val="仿宋"/>
        <charset val="134"/>
      </rPr>
      <t>户脱贫户发展特色种养业，鼓励其扩大种养殖规模。</t>
    </r>
  </si>
  <si>
    <r>
      <rPr>
        <sz val="12"/>
        <rFont val="仿宋"/>
        <charset val="134"/>
      </rPr>
      <t>瓜果蔬菜种植面积约</t>
    </r>
    <r>
      <rPr>
        <sz val="12"/>
        <rFont val="Times New Roman"/>
        <charset val="134"/>
      </rPr>
      <t>25</t>
    </r>
    <r>
      <rPr>
        <sz val="12"/>
        <rFont val="仿宋"/>
        <charset val="134"/>
      </rPr>
      <t>亩，养殖羊数量</t>
    </r>
    <r>
      <rPr>
        <sz val="12"/>
        <rFont val="Times New Roman"/>
        <charset val="134"/>
      </rPr>
      <t>96</t>
    </r>
    <r>
      <rPr>
        <sz val="12"/>
        <rFont val="仿宋"/>
        <charset val="134"/>
      </rPr>
      <t>只，蜜蜂</t>
    </r>
    <r>
      <rPr>
        <sz val="12"/>
        <rFont val="Times New Roman"/>
        <charset val="134"/>
      </rPr>
      <t>20</t>
    </r>
    <r>
      <rPr>
        <sz val="12"/>
        <rFont val="仿宋"/>
        <charset val="134"/>
      </rPr>
      <t>箱。</t>
    </r>
  </si>
  <si>
    <t>/</t>
  </si>
  <si>
    <t>≥95%</t>
  </si>
  <si>
    <r>
      <rPr>
        <sz val="12"/>
        <rFont val="仿宋"/>
        <charset val="134"/>
      </rPr>
      <t>参与项目申报、实施过程监督、完成后受益</t>
    </r>
  </si>
  <si>
    <r>
      <rPr>
        <sz val="12"/>
        <rFont val="仿宋"/>
        <charset val="134"/>
      </rPr>
      <t>以产业补助的形式对脱贫户进行补助，鼓励发展特色产业，激发脱贫人口内生动力，扩大种养殖规模，增加脱贫户收入</t>
    </r>
  </si>
  <si>
    <r>
      <rPr>
        <sz val="12"/>
        <rFont val="Times New Roman"/>
        <charset val="134"/>
      </rPr>
      <t>2023</t>
    </r>
    <r>
      <rPr>
        <sz val="12"/>
        <rFont val="仿宋"/>
        <charset val="134"/>
      </rPr>
      <t>年白土镇花甲寺村特色种养殖补贴到户项目</t>
    </r>
  </si>
  <si>
    <r>
      <rPr>
        <sz val="12"/>
        <rFont val="仿宋"/>
        <charset val="134"/>
      </rPr>
      <t>花甲寺村</t>
    </r>
  </si>
  <si>
    <r>
      <rPr>
        <sz val="12"/>
        <rFont val="仿宋"/>
        <charset val="134"/>
      </rPr>
      <t>扶持</t>
    </r>
    <r>
      <rPr>
        <sz val="12"/>
        <rFont val="Times New Roman"/>
        <charset val="134"/>
      </rPr>
      <t>6</t>
    </r>
    <r>
      <rPr>
        <sz val="12"/>
        <rFont val="仿宋"/>
        <charset val="134"/>
      </rPr>
      <t>户脱贫户（含监测对象）发展特色种养业</t>
    </r>
  </si>
  <si>
    <r>
      <rPr>
        <sz val="12"/>
        <rFont val="仿宋"/>
        <charset val="134"/>
      </rPr>
      <t>扶持</t>
    </r>
    <r>
      <rPr>
        <sz val="12"/>
        <rFont val="Times New Roman"/>
        <charset val="134"/>
      </rPr>
      <t>6</t>
    </r>
    <r>
      <rPr>
        <sz val="12"/>
        <rFont val="仿宋"/>
        <charset val="134"/>
      </rPr>
      <t>户脱贫户发展特色种养业鼓励其扩大种养殖规模。</t>
    </r>
  </si>
  <si>
    <r>
      <rPr>
        <sz val="12"/>
        <rFont val="仿宋"/>
        <charset val="134"/>
      </rPr>
      <t>种植果树面积约</t>
    </r>
    <r>
      <rPr>
        <sz val="12"/>
        <rFont val="Times New Roman"/>
        <charset val="134"/>
      </rPr>
      <t>2</t>
    </r>
    <r>
      <rPr>
        <sz val="12"/>
        <rFont val="仿宋"/>
        <charset val="134"/>
      </rPr>
      <t>亩，养殖羊数量</t>
    </r>
    <r>
      <rPr>
        <sz val="12"/>
        <rFont val="Times New Roman"/>
        <charset val="134"/>
      </rPr>
      <t>10</t>
    </r>
    <r>
      <rPr>
        <sz val="12"/>
        <rFont val="仿宋"/>
        <charset val="134"/>
      </rPr>
      <t>只中药材</t>
    </r>
    <r>
      <rPr>
        <sz val="12"/>
        <rFont val="Times New Roman"/>
        <charset val="134"/>
      </rPr>
      <t>4</t>
    </r>
    <r>
      <rPr>
        <sz val="12"/>
        <rFont val="仿宋"/>
        <charset val="134"/>
      </rPr>
      <t>亩，蔬菜大棚</t>
    </r>
    <r>
      <rPr>
        <sz val="12"/>
        <rFont val="Times New Roman"/>
        <charset val="134"/>
      </rPr>
      <t>2</t>
    </r>
    <r>
      <rPr>
        <sz val="12"/>
        <rFont val="仿宋"/>
        <charset val="134"/>
      </rPr>
      <t>亩。</t>
    </r>
  </si>
  <si>
    <r>
      <rPr>
        <sz val="12"/>
        <rFont val="Times New Roman"/>
        <charset val="134"/>
      </rPr>
      <t>2023</t>
    </r>
    <r>
      <rPr>
        <sz val="12"/>
        <rFont val="仿宋"/>
        <charset val="134"/>
      </rPr>
      <t>年白土镇董店村特色种养殖补贴到户项目</t>
    </r>
  </si>
  <si>
    <r>
      <rPr>
        <sz val="12"/>
        <rFont val="仿宋"/>
        <charset val="134"/>
      </rPr>
      <t>董店村</t>
    </r>
  </si>
  <si>
    <r>
      <rPr>
        <sz val="12"/>
        <rFont val="仿宋"/>
        <charset val="134"/>
      </rPr>
      <t>扶持</t>
    </r>
    <r>
      <rPr>
        <sz val="12"/>
        <rFont val="Times New Roman"/>
        <charset val="134"/>
      </rPr>
      <t>17</t>
    </r>
    <r>
      <rPr>
        <sz val="12"/>
        <rFont val="仿宋"/>
        <charset val="134"/>
      </rPr>
      <t>户脱贫户（含监测对象）发展特色种养业</t>
    </r>
  </si>
  <si>
    <r>
      <rPr>
        <sz val="12"/>
        <rFont val="仿宋"/>
        <charset val="134"/>
      </rPr>
      <t>扶持</t>
    </r>
    <r>
      <rPr>
        <sz val="12"/>
        <rFont val="Times New Roman"/>
        <charset val="134"/>
      </rPr>
      <t>17</t>
    </r>
    <r>
      <rPr>
        <sz val="12"/>
        <rFont val="仿宋"/>
        <charset val="134"/>
      </rPr>
      <t>户脱贫户发展特色种养业鼓励其扩大种养殖规模。</t>
    </r>
  </si>
  <si>
    <r>
      <rPr>
        <sz val="12"/>
        <rFont val="仿宋"/>
        <charset val="134"/>
      </rPr>
      <t>瓜果蔬菜种植</t>
    </r>
    <r>
      <rPr>
        <sz val="12"/>
        <rFont val="Times New Roman"/>
        <charset val="134"/>
      </rPr>
      <t>5.4</t>
    </r>
    <r>
      <rPr>
        <sz val="12"/>
        <rFont val="仿宋"/>
        <charset val="134"/>
      </rPr>
      <t>亩，羊养殖数量</t>
    </r>
    <r>
      <rPr>
        <sz val="12"/>
        <rFont val="Times New Roman"/>
        <charset val="134"/>
      </rPr>
      <t>90</t>
    </r>
    <r>
      <rPr>
        <sz val="12"/>
        <rFont val="仿宋"/>
        <charset val="134"/>
      </rPr>
      <t>只。</t>
    </r>
  </si>
  <si>
    <r>
      <rPr>
        <sz val="12"/>
        <rFont val="Times New Roman"/>
        <charset val="134"/>
      </rPr>
      <t>2023</t>
    </r>
    <r>
      <rPr>
        <sz val="12"/>
        <rFont val="仿宋"/>
        <charset val="134"/>
      </rPr>
      <t>年白土镇费村社区特色种养殖补贴到户项目</t>
    </r>
  </si>
  <si>
    <r>
      <rPr>
        <sz val="12"/>
        <rFont val="仿宋"/>
        <charset val="134"/>
      </rPr>
      <t>费村社区</t>
    </r>
  </si>
  <si>
    <r>
      <rPr>
        <sz val="12"/>
        <rFont val="仿宋"/>
        <charset val="134"/>
      </rPr>
      <t>扶持</t>
    </r>
    <r>
      <rPr>
        <sz val="12"/>
        <rFont val="Times New Roman"/>
        <charset val="134"/>
      </rPr>
      <t>2</t>
    </r>
    <r>
      <rPr>
        <sz val="12"/>
        <rFont val="仿宋"/>
        <charset val="134"/>
      </rPr>
      <t>户脱贫户（含监测对象）发展特色种养业</t>
    </r>
  </si>
  <si>
    <r>
      <rPr>
        <sz val="12"/>
        <rFont val="仿宋"/>
        <charset val="134"/>
      </rPr>
      <t>扶持</t>
    </r>
    <r>
      <rPr>
        <sz val="12"/>
        <rFont val="Times New Roman"/>
        <charset val="134"/>
      </rPr>
      <t>2</t>
    </r>
    <r>
      <rPr>
        <sz val="12"/>
        <rFont val="仿宋"/>
        <charset val="134"/>
      </rPr>
      <t>户脱贫户发展特色种养业，鼓励其扩大种养殖规模。</t>
    </r>
  </si>
  <si>
    <r>
      <rPr>
        <sz val="12"/>
        <rFont val="仿宋"/>
        <charset val="134"/>
      </rPr>
      <t>种植面积</t>
    </r>
    <r>
      <rPr>
        <sz val="12"/>
        <rFont val="Times New Roman"/>
        <charset val="134"/>
      </rPr>
      <t>3</t>
    </r>
    <r>
      <rPr>
        <sz val="12"/>
        <rFont val="仿宋"/>
        <charset val="134"/>
      </rPr>
      <t>亩，养殖羊数量</t>
    </r>
    <r>
      <rPr>
        <sz val="12"/>
        <rFont val="Times New Roman"/>
        <charset val="134"/>
      </rPr>
      <t>10</t>
    </r>
    <r>
      <rPr>
        <sz val="12"/>
        <rFont val="仿宋"/>
        <charset val="134"/>
      </rPr>
      <t>只。</t>
    </r>
  </si>
  <si>
    <r>
      <rPr>
        <sz val="12"/>
        <rFont val="Times New Roman"/>
        <charset val="134"/>
      </rPr>
      <t>2023</t>
    </r>
    <r>
      <rPr>
        <sz val="12"/>
        <rFont val="仿宋"/>
        <charset val="134"/>
      </rPr>
      <t>年白土镇白土社区特色种养殖补贴到户项目</t>
    </r>
  </si>
  <si>
    <r>
      <rPr>
        <sz val="12"/>
        <rFont val="仿宋"/>
        <charset val="134"/>
      </rPr>
      <t>白土社区</t>
    </r>
  </si>
  <si>
    <r>
      <rPr>
        <sz val="12"/>
        <rFont val="仿宋"/>
        <charset val="134"/>
      </rPr>
      <t>是</t>
    </r>
  </si>
  <si>
    <r>
      <rPr>
        <sz val="12"/>
        <rFont val="仿宋"/>
        <charset val="134"/>
      </rPr>
      <t>扶持</t>
    </r>
    <r>
      <rPr>
        <sz val="12"/>
        <rFont val="Times New Roman"/>
        <charset val="134"/>
      </rPr>
      <t>6</t>
    </r>
    <r>
      <rPr>
        <sz val="12"/>
        <rFont val="仿宋"/>
        <charset val="134"/>
      </rPr>
      <t>户脱贫户发展特色种养业，鼓励其扩大种养殖规模。</t>
    </r>
  </si>
  <si>
    <r>
      <rPr>
        <sz val="12"/>
        <rFont val="仿宋"/>
        <charset val="134"/>
      </rPr>
      <t>养殖羊数量</t>
    </r>
    <r>
      <rPr>
        <sz val="12"/>
        <rFont val="Times New Roman"/>
        <charset val="134"/>
      </rPr>
      <t>50</t>
    </r>
    <r>
      <rPr>
        <sz val="12"/>
        <rFont val="仿宋"/>
        <charset val="134"/>
      </rPr>
      <t>只，养殖鸡</t>
    </r>
    <r>
      <rPr>
        <sz val="12"/>
        <rFont val="Times New Roman"/>
        <charset val="134"/>
      </rPr>
      <t>500</t>
    </r>
    <r>
      <rPr>
        <sz val="12"/>
        <rFont val="仿宋"/>
        <charset val="134"/>
      </rPr>
      <t>只。</t>
    </r>
  </si>
  <si>
    <r>
      <rPr>
        <sz val="12"/>
        <rFont val="Times New Roman"/>
        <charset val="134"/>
      </rPr>
      <t>2023</t>
    </r>
    <r>
      <rPr>
        <sz val="12"/>
        <rFont val="仿宋"/>
        <charset val="134"/>
      </rPr>
      <t>年白土镇张村特色种养殖补贴到户项目</t>
    </r>
  </si>
  <si>
    <r>
      <rPr>
        <sz val="12"/>
        <rFont val="仿宋"/>
        <charset val="134"/>
      </rPr>
      <t>张村</t>
    </r>
  </si>
  <si>
    <r>
      <rPr>
        <sz val="12"/>
        <rFont val="仿宋"/>
        <charset val="134"/>
      </rPr>
      <t>扶持</t>
    </r>
    <r>
      <rPr>
        <sz val="12"/>
        <rFont val="Times New Roman"/>
        <charset val="134"/>
      </rPr>
      <t>48</t>
    </r>
    <r>
      <rPr>
        <sz val="12"/>
        <rFont val="仿宋"/>
        <charset val="134"/>
      </rPr>
      <t>户脱贫户（含监测对象）发展特色种养业</t>
    </r>
  </si>
  <si>
    <r>
      <rPr>
        <sz val="12"/>
        <rFont val="仿宋"/>
        <charset val="134"/>
      </rPr>
      <t>扶持</t>
    </r>
    <r>
      <rPr>
        <sz val="12"/>
        <rFont val="Times New Roman"/>
        <charset val="134"/>
      </rPr>
      <t>48</t>
    </r>
    <r>
      <rPr>
        <sz val="12"/>
        <rFont val="仿宋"/>
        <charset val="134"/>
      </rPr>
      <t>户脱贫户发展特色种养业，鼓励其扩大种养殖规模。</t>
    </r>
  </si>
  <si>
    <r>
      <rPr>
        <sz val="12"/>
        <rFont val="仿宋"/>
        <charset val="134"/>
      </rPr>
      <t>经济作物种植面积</t>
    </r>
    <r>
      <rPr>
        <sz val="12"/>
        <rFont val="Times New Roman"/>
        <charset val="134"/>
      </rPr>
      <t>62.9</t>
    </r>
    <r>
      <rPr>
        <sz val="12"/>
        <rFont val="仿宋"/>
        <charset val="134"/>
      </rPr>
      <t>亩，瓜果蔬菜种植面积</t>
    </r>
    <r>
      <rPr>
        <sz val="12"/>
        <rFont val="Times New Roman"/>
        <charset val="134"/>
      </rPr>
      <t>15</t>
    </r>
    <r>
      <rPr>
        <sz val="12"/>
        <rFont val="仿宋"/>
        <charset val="134"/>
      </rPr>
      <t>亩，羊养殖数量</t>
    </r>
    <r>
      <rPr>
        <sz val="12"/>
        <rFont val="Times New Roman"/>
        <charset val="134"/>
      </rPr>
      <t>382</t>
    </r>
    <r>
      <rPr>
        <sz val="12"/>
        <rFont val="仿宋"/>
        <charset val="134"/>
      </rPr>
      <t>只。</t>
    </r>
  </si>
  <si>
    <r>
      <rPr>
        <sz val="12"/>
        <rFont val="Times New Roman"/>
        <charset val="134"/>
      </rPr>
      <t>2023</t>
    </r>
    <r>
      <rPr>
        <sz val="12"/>
        <rFont val="仿宋"/>
        <charset val="134"/>
      </rPr>
      <t>年大屯镇郭阁村特色种养殖补贴到户项目</t>
    </r>
  </si>
  <si>
    <r>
      <rPr>
        <sz val="12"/>
        <rFont val="仿宋"/>
        <charset val="134"/>
      </rPr>
      <t>大屯镇</t>
    </r>
    <r>
      <rPr>
        <sz val="12"/>
        <rFont val="Times New Roman"/>
        <charset val="134"/>
      </rPr>
      <t xml:space="preserve">
</t>
    </r>
    <r>
      <rPr>
        <sz val="12"/>
        <rFont val="仿宋"/>
        <charset val="134"/>
      </rPr>
      <t>刘文芝</t>
    </r>
  </si>
  <si>
    <r>
      <rPr>
        <sz val="12"/>
        <rFont val="仿宋"/>
        <charset val="134"/>
      </rPr>
      <t>大屯镇</t>
    </r>
  </si>
  <si>
    <r>
      <rPr>
        <sz val="12"/>
        <rFont val="仿宋"/>
        <charset val="134"/>
      </rPr>
      <t>郭阁村</t>
    </r>
  </si>
  <si>
    <r>
      <rPr>
        <sz val="12"/>
        <rFont val="仿宋"/>
        <charset val="134"/>
      </rPr>
      <t>扶持</t>
    </r>
    <r>
      <rPr>
        <sz val="12"/>
        <rFont val="Times New Roman"/>
        <charset val="134"/>
      </rPr>
      <t>97</t>
    </r>
    <r>
      <rPr>
        <sz val="12"/>
        <rFont val="仿宋"/>
        <charset val="134"/>
      </rPr>
      <t>户脱贫户（含监测对象）发展特色种养业</t>
    </r>
  </si>
  <si>
    <r>
      <rPr>
        <sz val="12"/>
        <rFont val="仿宋"/>
        <charset val="134"/>
      </rPr>
      <t>扶持</t>
    </r>
    <r>
      <rPr>
        <sz val="12"/>
        <rFont val="Times New Roman"/>
        <charset val="134"/>
      </rPr>
      <t>97</t>
    </r>
    <r>
      <rPr>
        <sz val="12"/>
        <rFont val="仿宋"/>
        <charset val="134"/>
      </rPr>
      <t>户脱贫户发展特色种养业，鼓励其扩大种养殖规模。</t>
    </r>
  </si>
  <si>
    <r>
      <rPr>
        <sz val="12"/>
        <rFont val="仿宋"/>
        <charset val="134"/>
      </rPr>
      <t>羊养殖数量</t>
    </r>
    <r>
      <rPr>
        <sz val="12"/>
        <rFont val="Times New Roman"/>
        <charset val="134"/>
      </rPr>
      <t>670</t>
    </r>
    <r>
      <rPr>
        <sz val="12"/>
        <rFont val="仿宋"/>
        <charset val="134"/>
      </rPr>
      <t>只，猪养殖数量</t>
    </r>
    <r>
      <rPr>
        <sz val="12"/>
        <rFont val="Times New Roman"/>
        <charset val="134"/>
      </rPr>
      <t>219</t>
    </r>
    <r>
      <rPr>
        <sz val="12"/>
        <rFont val="仿宋"/>
        <charset val="134"/>
      </rPr>
      <t>头，</t>
    </r>
  </si>
  <si>
    <r>
      <rPr>
        <sz val="12"/>
        <rFont val="Times New Roman"/>
        <charset val="134"/>
      </rPr>
      <t>2023</t>
    </r>
    <r>
      <rPr>
        <sz val="12"/>
        <rFont val="仿宋"/>
        <charset val="134"/>
      </rPr>
      <t>年大屯镇高楼村特色种养殖补贴到户项目</t>
    </r>
  </si>
  <si>
    <r>
      <rPr>
        <sz val="12"/>
        <rFont val="仿宋"/>
        <charset val="134"/>
      </rPr>
      <t>高楼村</t>
    </r>
  </si>
  <si>
    <r>
      <rPr>
        <sz val="12"/>
        <rFont val="仿宋"/>
        <charset val="134"/>
      </rPr>
      <t>扶持</t>
    </r>
    <r>
      <rPr>
        <sz val="12"/>
        <rFont val="Times New Roman"/>
        <charset val="134"/>
      </rPr>
      <t>52</t>
    </r>
    <r>
      <rPr>
        <sz val="12"/>
        <rFont val="仿宋"/>
        <charset val="134"/>
      </rPr>
      <t>户脱贫户（含监测对象）发展特色种养业</t>
    </r>
  </si>
  <si>
    <r>
      <rPr>
        <sz val="12"/>
        <rFont val="仿宋"/>
        <charset val="134"/>
      </rPr>
      <t>扶持</t>
    </r>
    <r>
      <rPr>
        <sz val="12"/>
        <rFont val="Times New Roman"/>
        <charset val="134"/>
      </rPr>
      <t>52</t>
    </r>
    <r>
      <rPr>
        <sz val="12"/>
        <rFont val="仿宋"/>
        <charset val="134"/>
      </rPr>
      <t>户脱贫户发展特色种养业，鼓励其扩大种养殖规模。</t>
    </r>
  </si>
  <si>
    <r>
      <rPr>
        <sz val="12"/>
        <rFont val="仿宋"/>
        <charset val="134"/>
      </rPr>
      <t>瓜果蔬菜种植面积</t>
    </r>
    <r>
      <rPr>
        <sz val="12"/>
        <rFont val="Times New Roman"/>
        <charset val="134"/>
      </rPr>
      <t>66</t>
    </r>
    <r>
      <rPr>
        <sz val="12"/>
        <rFont val="仿宋"/>
        <charset val="134"/>
      </rPr>
      <t>亩，羊养殖数量</t>
    </r>
    <r>
      <rPr>
        <sz val="12"/>
        <rFont val="Times New Roman"/>
        <charset val="134"/>
      </rPr>
      <t>430</t>
    </r>
    <r>
      <rPr>
        <sz val="12"/>
        <rFont val="仿宋"/>
        <charset val="134"/>
      </rPr>
      <t>只，猪养殖数量</t>
    </r>
    <r>
      <rPr>
        <sz val="12"/>
        <rFont val="Times New Roman"/>
        <charset val="134"/>
      </rPr>
      <t>62</t>
    </r>
    <r>
      <rPr>
        <sz val="12"/>
        <rFont val="仿宋"/>
        <charset val="134"/>
      </rPr>
      <t>头</t>
    </r>
  </si>
  <si>
    <r>
      <rPr>
        <sz val="12"/>
        <rFont val="Times New Roman"/>
        <charset val="134"/>
      </rPr>
      <t>2023</t>
    </r>
    <r>
      <rPr>
        <sz val="12"/>
        <rFont val="仿宋"/>
        <charset val="134"/>
      </rPr>
      <t>年大屯镇关庄村特色种养殖补贴到户项目</t>
    </r>
  </si>
  <si>
    <r>
      <rPr>
        <sz val="12"/>
        <rFont val="仿宋"/>
        <charset val="134"/>
      </rPr>
      <t>关庄村</t>
    </r>
  </si>
  <si>
    <r>
      <rPr>
        <sz val="12"/>
        <rFont val="仿宋"/>
        <charset val="134"/>
      </rPr>
      <t>扶</t>
    </r>
    <r>
      <rPr>
        <sz val="12"/>
        <rFont val="Times New Roman"/>
        <charset val="134"/>
      </rPr>
      <t>40</t>
    </r>
    <r>
      <rPr>
        <sz val="12"/>
        <rFont val="仿宋"/>
        <charset val="134"/>
      </rPr>
      <t>户脱贫户（含监测对象）发展特色种养业</t>
    </r>
  </si>
  <si>
    <r>
      <rPr>
        <sz val="12"/>
        <rFont val="仿宋"/>
        <charset val="134"/>
      </rPr>
      <t>扶持</t>
    </r>
    <r>
      <rPr>
        <sz val="12"/>
        <rFont val="Times New Roman"/>
        <charset val="134"/>
      </rPr>
      <t>40</t>
    </r>
    <r>
      <rPr>
        <sz val="12"/>
        <rFont val="仿宋"/>
        <charset val="134"/>
      </rPr>
      <t>户脱贫户发展特色种养业，鼓励其扩大种养殖规模。</t>
    </r>
  </si>
  <si>
    <r>
      <rPr>
        <sz val="12"/>
        <rFont val="仿宋"/>
        <charset val="134"/>
      </rPr>
      <t>瓜果蔬菜种植面积</t>
    </r>
    <r>
      <rPr>
        <sz val="12"/>
        <rFont val="Times New Roman"/>
        <charset val="134"/>
      </rPr>
      <t>11</t>
    </r>
    <r>
      <rPr>
        <sz val="12"/>
        <rFont val="仿宋"/>
        <charset val="134"/>
      </rPr>
      <t>亩，羊养殖数量</t>
    </r>
    <r>
      <rPr>
        <sz val="12"/>
        <rFont val="Times New Roman"/>
        <charset val="134"/>
      </rPr>
      <t>284</t>
    </r>
    <r>
      <rPr>
        <sz val="12"/>
        <rFont val="仿宋"/>
        <charset val="134"/>
      </rPr>
      <t>只，猪养殖数量</t>
    </r>
    <r>
      <rPr>
        <sz val="12"/>
        <rFont val="Times New Roman"/>
        <charset val="134"/>
      </rPr>
      <t>14</t>
    </r>
    <r>
      <rPr>
        <sz val="12"/>
        <rFont val="仿宋"/>
        <charset val="134"/>
      </rPr>
      <t>头，鱼塘养殖</t>
    </r>
    <r>
      <rPr>
        <sz val="12"/>
        <rFont val="Times New Roman"/>
        <charset val="134"/>
      </rPr>
      <t>3</t>
    </r>
    <r>
      <rPr>
        <sz val="12"/>
        <rFont val="仿宋"/>
        <charset val="134"/>
      </rPr>
      <t>亩。</t>
    </r>
  </si>
  <si>
    <r>
      <rPr>
        <sz val="12"/>
        <rFont val="Times New Roman"/>
        <charset val="134"/>
      </rPr>
      <t>2023</t>
    </r>
    <r>
      <rPr>
        <sz val="12"/>
        <rFont val="仿宋"/>
        <charset val="134"/>
      </rPr>
      <t>年大屯镇土山村特色种养殖补贴到户项目</t>
    </r>
  </si>
  <si>
    <r>
      <rPr>
        <sz val="12"/>
        <rFont val="仿宋"/>
        <charset val="134"/>
      </rPr>
      <t>土山村</t>
    </r>
  </si>
  <si>
    <r>
      <rPr>
        <sz val="12"/>
        <rFont val="仿宋"/>
        <charset val="134"/>
      </rPr>
      <t>扶持</t>
    </r>
    <r>
      <rPr>
        <sz val="12"/>
        <rFont val="Times New Roman"/>
        <charset val="134"/>
      </rPr>
      <t>20</t>
    </r>
    <r>
      <rPr>
        <sz val="12"/>
        <rFont val="仿宋"/>
        <charset val="134"/>
      </rPr>
      <t>户脱贫户（含监测对象）发展特色种养业</t>
    </r>
  </si>
  <si>
    <r>
      <rPr>
        <sz val="12"/>
        <rFont val="仿宋"/>
        <charset val="134"/>
      </rPr>
      <t>扶持</t>
    </r>
    <r>
      <rPr>
        <sz val="12"/>
        <rFont val="Times New Roman"/>
        <charset val="134"/>
      </rPr>
      <t>20</t>
    </r>
    <r>
      <rPr>
        <sz val="12"/>
        <rFont val="仿宋"/>
        <charset val="134"/>
      </rPr>
      <t>户脱贫户发展特色种养业，鼓励其扩大种养殖规模。</t>
    </r>
  </si>
  <si>
    <r>
      <rPr>
        <sz val="12"/>
        <rFont val="仿宋"/>
        <charset val="134"/>
      </rPr>
      <t>瓜果蔬菜种植面积</t>
    </r>
    <r>
      <rPr>
        <sz val="12"/>
        <rFont val="Times New Roman"/>
        <charset val="134"/>
      </rPr>
      <t>37</t>
    </r>
    <r>
      <rPr>
        <sz val="12"/>
        <rFont val="仿宋"/>
        <charset val="134"/>
      </rPr>
      <t>亩，羊养殖数量</t>
    </r>
    <r>
      <rPr>
        <sz val="12"/>
        <rFont val="Times New Roman"/>
        <charset val="134"/>
      </rPr>
      <t>154</t>
    </r>
    <r>
      <rPr>
        <sz val="12"/>
        <rFont val="仿宋"/>
        <charset val="134"/>
      </rPr>
      <t>只，猪养殖数量</t>
    </r>
    <r>
      <rPr>
        <sz val="12"/>
        <rFont val="Times New Roman"/>
        <charset val="134"/>
      </rPr>
      <t>60</t>
    </r>
    <r>
      <rPr>
        <sz val="12"/>
        <rFont val="仿宋"/>
        <charset val="134"/>
      </rPr>
      <t>头</t>
    </r>
  </si>
  <si>
    <r>
      <rPr>
        <sz val="12"/>
        <rFont val="Times New Roman"/>
        <charset val="134"/>
      </rPr>
      <t>2023</t>
    </r>
    <r>
      <rPr>
        <sz val="12"/>
        <rFont val="仿宋"/>
        <charset val="134"/>
      </rPr>
      <t>年大屯镇南海村特色种养殖补贴到户项目</t>
    </r>
  </si>
  <si>
    <r>
      <rPr>
        <sz val="12"/>
        <rFont val="仿宋"/>
        <charset val="134"/>
      </rPr>
      <t>南海村</t>
    </r>
  </si>
  <si>
    <r>
      <rPr>
        <sz val="12"/>
        <rFont val="仿宋"/>
        <charset val="134"/>
      </rPr>
      <t>扶持</t>
    </r>
    <r>
      <rPr>
        <sz val="12"/>
        <rFont val="Times New Roman"/>
        <charset val="134"/>
      </rPr>
      <t>53</t>
    </r>
    <r>
      <rPr>
        <sz val="12"/>
        <rFont val="仿宋"/>
        <charset val="134"/>
      </rPr>
      <t>户脱贫户（含监测对象）发展特色种养业</t>
    </r>
  </si>
  <si>
    <r>
      <rPr>
        <sz val="12"/>
        <rFont val="仿宋"/>
        <charset val="134"/>
      </rPr>
      <t>扶持</t>
    </r>
    <r>
      <rPr>
        <sz val="12"/>
        <rFont val="Times New Roman"/>
        <charset val="134"/>
      </rPr>
      <t>53</t>
    </r>
    <r>
      <rPr>
        <sz val="12"/>
        <rFont val="仿宋"/>
        <charset val="134"/>
      </rPr>
      <t>户脱贫户发展特色种养业，鼓励其扩大种养殖规模。</t>
    </r>
  </si>
  <si>
    <r>
      <rPr>
        <sz val="12"/>
        <rFont val="仿宋"/>
        <charset val="134"/>
      </rPr>
      <t>瓜果蔬菜种植面积</t>
    </r>
    <r>
      <rPr>
        <sz val="12"/>
        <rFont val="Times New Roman"/>
        <charset val="134"/>
      </rPr>
      <t>39</t>
    </r>
    <r>
      <rPr>
        <sz val="12"/>
        <rFont val="仿宋"/>
        <charset val="134"/>
      </rPr>
      <t>亩，羊养殖数量</t>
    </r>
    <r>
      <rPr>
        <sz val="12"/>
        <rFont val="Times New Roman"/>
        <charset val="134"/>
      </rPr>
      <t>309</t>
    </r>
    <r>
      <rPr>
        <sz val="12"/>
        <rFont val="仿宋"/>
        <charset val="134"/>
      </rPr>
      <t>只，猪养殖数量</t>
    </r>
    <r>
      <rPr>
        <sz val="12"/>
        <rFont val="Times New Roman"/>
        <charset val="134"/>
      </rPr>
      <t>46</t>
    </r>
    <r>
      <rPr>
        <sz val="12"/>
        <rFont val="仿宋"/>
        <charset val="134"/>
      </rPr>
      <t>头，鸡养殖数量</t>
    </r>
    <r>
      <rPr>
        <sz val="12"/>
        <rFont val="Times New Roman"/>
        <charset val="134"/>
      </rPr>
      <t>300</t>
    </r>
    <r>
      <rPr>
        <sz val="12"/>
        <rFont val="仿宋"/>
        <charset val="134"/>
      </rPr>
      <t>羽</t>
    </r>
  </si>
  <si>
    <r>
      <rPr>
        <sz val="12"/>
        <rFont val="Times New Roman"/>
        <charset val="134"/>
      </rPr>
      <t>2023</t>
    </r>
    <r>
      <rPr>
        <sz val="12"/>
        <rFont val="仿宋"/>
        <charset val="134"/>
      </rPr>
      <t>年大屯镇胡集村特色种养殖补贴到户项目</t>
    </r>
  </si>
  <si>
    <r>
      <rPr>
        <sz val="12"/>
        <rFont val="仿宋"/>
        <charset val="134"/>
      </rPr>
      <t>胡集村</t>
    </r>
  </si>
  <si>
    <r>
      <rPr>
        <sz val="12"/>
        <rFont val="仿宋"/>
        <charset val="134"/>
      </rPr>
      <t>扶持</t>
    </r>
    <r>
      <rPr>
        <sz val="12"/>
        <rFont val="Times New Roman"/>
        <charset val="134"/>
      </rPr>
      <t>60</t>
    </r>
    <r>
      <rPr>
        <sz val="12"/>
        <rFont val="仿宋"/>
        <charset val="134"/>
      </rPr>
      <t>户脱贫户（含监测对象）发展特色种养业</t>
    </r>
  </si>
  <si>
    <r>
      <rPr>
        <sz val="12"/>
        <rFont val="仿宋"/>
        <charset val="134"/>
      </rPr>
      <t>扶持</t>
    </r>
    <r>
      <rPr>
        <sz val="12"/>
        <rFont val="Times New Roman"/>
        <charset val="134"/>
      </rPr>
      <t>60</t>
    </r>
    <r>
      <rPr>
        <sz val="12"/>
        <rFont val="仿宋"/>
        <charset val="134"/>
      </rPr>
      <t>户脱贫户发展特色种养业，鼓励其扩大种养殖规模。</t>
    </r>
  </si>
  <si>
    <r>
      <rPr>
        <sz val="12"/>
        <rFont val="仿宋"/>
        <charset val="134"/>
      </rPr>
      <t>瓜果蔬菜种植面积</t>
    </r>
    <r>
      <rPr>
        <sz val="12"/>
        <rFont val="Times New Roman"/>
        <charset val="134"/>
      </rPr>
      <t>2</t>
    </r>
    <r>
      <rPr>
        <sz val="12"/>
        <rFont val="仿宋"/>
        <charset val="134"/>
      </rPr>
      <t>亩，羊养殖数量</t>
    </r>
    <r>
      <rPr>
        <sz val="12"/>
        <rFont val="Times New Roman"/>
        <charset val="134"/>
      </rPr>
      <t>390</t>
    </r>
    <r>
      <rPr>
        <sz val="12"/>
        <rFont val="仿宋"/>
        <charset val="134"/>
      </rPr>
      <t>只，猪养殖数量</t>
    </r>
    <r>
      <rPr>
        <sz val="12"/>
        <rFont val="Times New Roman"/>
        <charset val="134"/>
      </rPr>
      <t>20</t>
    </r>
    <r>
      <rPr>
        <sz val="12"/>
        <rFont val="仿宋"/>
        <charset val="134"/>
      </rPr>
      <t>头</t>
    </r>
  </si>
  <si>
    <r>
      <rPr>
        <sz val="12"/>
        <rFont val="Times New Roman"/>
        <charset val="134"/>
      </rPr>
      <t>2023</t>
    </r>
    <r>
      <rPr>
        <sz val="12"/>
        <rFont val="仿宋"/>
        <charset val="134"/>
      </rPr>
      <t>年大屯镇瓦房村特色种养殖补贴到户项目</t>
    </r>
  </si>
  <si>
    <r>
      <rPr>
        <sz val="12"/>
        <rFont val="仿宋"/>
        <charset val="134"/>
      </rPr>
      <t>瓦房村</t>
    </r>
  </si>
  <si>
    <r>
      <rPr>
        <sz val="12"/>
        <rFont val="仿宋"/>
        <charset val="134"/>
      </rPr>
      <t>扶持</t>
    </r>
    <r>
      <rPr>
        <sz val="12"/>
        <rFont val="Times New Roman"/>
        <charset val="134"/>
      </rPr>
      <t>105</t>
    </r>
    <r>
      <rPr>
        <sz val="12"/>
        <rFont val="仿宋"/>
        <charset val="134"/>
      </rPr>
      <t>户脱贫户（含监测对象）发展特色种养业</t>
    </r>
  </si>
  <si>
    <r>
      <rPr>
        <sz val="12"/>
        <rFont val="仿宋"/>
        <charset val="134"/>
      </rPr>
      <t>扶持</t>
    </r>
    <r>
      <rPr>
        <sz val="12"/>
        <rFont val="Times New Roman"/>
        <charset val="134"/>
      </rPr>
      <t>105</t>
    </r>
    <r>
      <rPr>
        <sz val="12"/>
        <rFont val="仿宋"/>
        <charset val="134"/>
      </rPr>
      <t>户脱贫户发展特色种养业，鼓励其扩大种养殖规模。</t>
    </r>
  </si>
  <si>
    <r>
      <rPr>
        <sz val="12"/>
        <rFont val="仿宋"/>
        <charset val="134"/>
      </rPr>
      <t>瓜果蔬菜种植面积</t>
    </r>
    <r>
      <rPr>
        <sz val="12"/>
        <rFont val="Times New Roman"/>
        <charset val="134"/>
      </rPr>
      <t>64.2</t>
    </r>
    <r>
      <rPr>
        <sz val="12"/>
        <rFont val="仿宋"/>
        <charset val="134"/>
      </rPr>
      <t>亩，羊养殖数量</t>
    </r>
    <r>
      <rPr>
        <sz val="12"/>
        <rFont val="Times New Roman"/>
        <charset val="134"/>
      </rPr>
      <t>537</t>
    </r>
    <r>
      <rPr>
        <sz val="12"/>
        <rFont val="仿宋"/>
        <charset val="134"/>
      </rPr>
      <t>只，猪养殖数量</t>
    </r>
    <r>
      <rPr>
        <sz val="12"/>
        <rFont val="Times New Roman"/>
        <charset val="134"/>
      </rPr>
      <t>67</t>
    </r>
    <r>
      <rPr>
        <sz val="12"/>
        <rFont val="仿宋"/>
        <charset val="134"/>
      </rPr>
      <t>头，牛养殖数量</t>
    </r>
    <r>
      <rPr>
        <sz val="12"/>
        <rFont val="Times New Roman"/>
        <charset val="134"/>
      </rPr>
      <t>11</t>
    </r>
    <r>
      <rPr>
        <sz val="12"/>
        <rFont val="仿宋"/>
        <charset val="134"/>
      </rPr>
      <t>头，鹅养殖数量</t>
    </r>
    <r>
      <rPr>
        <sz val="12"/>
        <rFont val="Times New Roman"/>
        <charset val="134"/>
      </rPr>
      <t>6000</t>
    </r>
    <r>
      <rPr>
        <sz val="12"/>
        <rFont val="仿宋"/>
        <charset val="134"/>
      </rPr>
      <t>百羽，鹌鹑养殖数量</t>
    </r>
    <r>
      <rPr>
        <sz val="12"/>
        <rFont val="Times New Roman"/>
        <charset val="134"/>
      </rPr>
      <t>4000</t>
    </r>
    <r>
      <rPr>
        <sz val="12"/>
        <rFont val="仿宋"/>
        <charset val="134"/>
      </rPr>
      <t>百羽</t>
    </r>
  </si>
  <si>
    <r>
      <rPr>
        <sz val="12"/>
        <rFont val="Times New Roman"/>
        <charset val="134"/>
      </rPr>
      <t>2023</t>
    </r>
    <r>
      <rPr>
        <sz val="12"/>
        <rFont val="仿宋"/>
        <charset val="134"/>
      </rPr>
      <t>年大屯镇大屯村特色种养殖补贴到户项目</t>
    </r>
  </si>
  <si>
    <t xml:space="preserve">大屯镇
刘文芝  </t>
  </si>
  <si>
    <r>
      <rPr>
        <sz val="12"/>
        <rFont val="仿宋"/>
        <charset val="134"/>
      </rPr>
      <t>大屯村</t>
    </r>
  </si>
  <si>
    <r>
      <rPr>
        <sz val="12"/>
        <rFont val="仿宋"/>
        <charset val="134"/>
      </rPr>
      <t>扶持</t>
    </r>
    <r>
      <rPr>
        <sz val="12"/>
        <rFont val="Times New Roman"/>
        <charset val="134"/>
      </rPr>
      <t>54</t>
    </r>
    <r>
      <rPr>
        <sz val="12"/>
        <rFont val="仿宋"/>
        <charset val="134"/>
      </rPr>
      <t>户脱贫户（含监测对象）发展特色种养业</t>
    </r>
  </si>
  <si>
    <r>
      <rPr>
        <sz val="12"/>
        <rFont val="仿宋"/>
        <charset val="134"/>
      </rPr>
      <t>扶持</t>
    </r>
    <r>
      <rPr>
        <sz val="12"/>
        <rFont val="Times New Roman"/>
        <charset val="134"/>
      </rPr>
      <t>54</t>
    </r>
    <r>
      <rPr>
        <sz val="12"/>
        <rFont val="仿宋"/>
        <charset val="134"/>
      </rPr>
      <t>户脱贫户发展特色种养业，鼓励其扩大种养殖规模。</t>
    </r>
  </si>
  <si>
    <r>
      <rPr>
        <sz val="12"/>
        <rFont val="仿宋"/>
        <charset val="134"/>
      </rPr>
      <t>瓜果蔬菜种植面积</t>
    </r>
    <r>
      <rPr>
        <sz val="12"/>
        <rFont val="Times New Roman"/>
        <charset val="134"/>
      </rPr>
      <t>3.5</t>
    </r>
    <r>
      <rPr>
        <sz val="12"/>
        <rFont val="仿宋"/>
        <charset val="134"/>
      </rPr>
      <t>亩，羊养殖数量</t>
    </r>
    <r>
      <rPr>
        <sz val="12"/>
        <rFont val="Times New Roman"/>
        <charset val="134"/>
      </rPr>
      <t>350</t>
    </r>
    <r>
      <rPr>
        <sz val="12"/>
        <rFont val="仿宋"/>
        <charset val="134"/>
      </rPr>
      <t>只，猪养殖数量</t>
    </r>
    <r>
      <rPr>
        <sz val="12"/>
        <rFont val="Times New Roman"/>
        <charset val="134"/>
      </rPr>
      <t>32</t>
    </r>
    <r>
      <rPr>
        <sz val="12"/>
        <rFont val="仿宋"/>
        <charset val="134"/>
      </rPr>
      <t>头</t>
    </r>
  </si>
  <si>
    <r>
      <rPr>
        <sz val="12"/>
        <rFont val="Times New Roman"/>
        <charset val="134"/>
      </rPr>
      <t>2023</t>
    </r>
    <r>
      <rPr>
        <sz val="12"/>
        <rFont val="仿宋"/>
        <charset val="134"/>
      </rPr>
      <t>年大屯镇张楼村特色种养殖补贴到户项目</t>
    </r>
  </si>
  <si>
    <r>
      <rPr>
        <sz val="12"/>
        <rFont val="仿宋"/>
        <charset val="134"/>
      </rPr>
      <t>大屯镇</t>
    </r>
    <r>
      <rPr>
        <sz val="12"/>
        <rFont val="Times New Roman"/>
        <charset val="134"/>
      </rPr>
      <t xml:space="preserve">
</t>
    </r>
    <r>
      <rPr>
        <sz val="12"/>
        <rFont val="仿宋"/>
        <charset val="134"/>
      </rPr>
      <t>刘文芝</t>
    </r>
    <r>
      <rPr>
        <sz val="12"/>
        <rFont val="Times New Roman"/>
        <charset val="134"/>
      </rPr>
      <t xml:space="preserve">  </t>
    </r>
  </si>
  <si>
    <r>
      <rPr>
        <sz val="12"/>
        <rFont val="仿宋"/>
        <charset val="134"/>
      </rPr>
      <t>张楼村</t>
    </r>
  </si>
  <si>
    <r>
      <rPr>
        <sz val="12"/>
        <rFont val="仿宋"/>
        <charset val="134"/>
      </rPr>
      <t>扶持</t>
    </r>
    <r>
      <rPr>
        <sz val="12"/>
        <rFont val="Times New Roman"/>
        <charset val="134"/>
      </rPr>
      <t>57</t>
    </r>
    <r>
      <rPr>
        <sz val="12"/>
        <rFont val="仿宋"/>
        <charset val="134"/>
      </rPr>
      <t>户脱贫户（含监测对象）发展特色种养业</t>
    </r>
  </si>
  <si>
    <r>
      <rPr>
        <sz val="12"/>
        <rFont val="仿宋"/>
        <charset val="134"/>
      </rPr>
      <t>扶持</t>
    </r>
    <r>
      <rPr>
        <sz val="12"/>
        <rFont val="Times New Roman"/>
        <charset val="134"/>
      </rPr>
      <t>57</t>
    </r>
    <r>
      <rPr>
        <sz val="12"/>
        <rFont val="仿宋"/>
        <charset val="134"/>
      </rPr>
      <t>户脱贫户发展特色种养业，鼓励其扩大种养殖规模。</t>
    </r>
  </si>
  <si>
    <r>
      <rPr>
        <sz val="12"/>
        <rFont val="仿宋"/>
        <charset val="134"/>
      </rPr>
      <t>瓜果蔬菜种植面积</t>
    </r>
    <r>
      <rPr>
        <sz val="12"/>
        <rFont val="Times New Roman"/>
        <charset val="134"/>
      </rPr>
      <t>46</t>
    </r>
    <r>
      <rPr>
        <sz val="12"/>
        <rFont val="仿宋"/>
        <charset val="134"/>
      </rPr>
      <t>亩，羊养殖数量</t>
    </r>
    <r>
      <rPr>
        <sz val="12"/>
        <rFont val="Times New Roman"/>
        <charset val="134"/>
      </rPr>
      <t>298</t>
    </r>
    <r>
      <rPr>
        <sz val="12"/>
        <rFont val="仿宋"/>
        <charset val="134"/>
      </rPr>
      <t>只，猪养殖数量</t>
    </r>
    <r>
      <rPr>
        <sz val="12"/>
        <rFont val="Times New Roman"/>
        <charset val="134"/>
      </rPr>
      <t>17</t>
    </r>
    <r>
      <rPr>
        <sz val="12"/>
        <rFont val="仿宋"/>
        <charset val="134"/>
      </rPr>
      <t>头，禽类</t>
    </r>
    <r>
      <rPr>
        <sz val="12"/>
        <rFont val="Times New Roman"/>
        <charset val="134"/>
      </rPr>
      <t>6300</t>
    </r>
    <r>
      <rPr>
        <sz val="12"/>
        <rFont val="仿宋"/>
        <charset val="134"/>
      </rPr>
      <t>羽</t>
    </r>
  </si>
  <si>
    <r>
      <rPr>
        <sz val="12"/>
        <rFont val="Times New Roman"/>
        <charset val="134"/>
      </rPr>
      <t>2023</t>
    </r>
    <r>
      <rPr>
        <sz val="12"/>
        <rFont val="仿宋"/>
        <charset val="134"/>
      </rPr>
      <t>年大屯镇付庄村特色种养殖补贴到户项目</t>
    </r>
  </si>
  <si>
    <r>
      <rPr>
        <sz val="12"/>
        <rFont val="仿宋"/>
        <charset val="134"/>
      </rPr>
      <t>付庄村</t>
    </r>
  </si>
  <si>
    <r>
      <rPr>
        <sz val="12"/>
        <rFont val="仿宋"/>
        <charset val="134"/>
      </rPr>
      <t>扶持</t>
    </r>
    <r>
      <rPr>
        <sz val="12"/>
        <rFont val="Times New Roman"/>
        <charset val="134"/>
      </rPr>
      <t>104</t>
    </r>
    <r>
      <rPr>
        <sz val="12"/>
        <rFont val="仿宋"/>
        <charset val="134"/>
      </rPr>
      <t>户脱贫户（含监测对象）发展特色种养业</t>
    </r>
  </si>
  <si>
    <r>
      <rPr>
        <sz val="12"/>
        <rFont val="仿宋"/>
        <charset val="134"/>
      </rPr>
      <t>扶持</t>
    </r>
    <r>
      <rPr>
        <sz val="12"/>
        <rFont val="Times New Roman"/>
        <charset val="134"/>
      </rPr>
      <t>104</t>
    </r>
    <r>
      <rPr>
        <sz val="12"/>
        <rFont val="仿宋"/>
        <charset val="134"/>
      </rPr>
      <t>户脱贫户发展特色种养业，鼓励其扩大种养殖规模。</t>
    </r>
  </si>
  <si>
    <r>
      <rPr>
        <sz val="12"/>
        <rFont val="仿宋"/>
        <charset val="134"/>
      </rPr>
      <t>瓜果蔬菜种植面积</t>
    </r>
    <r>
      <rPr>
        <sz val="12"/>
        <rFont val="Times New Roman"/>
        <charset val="134"/>
      </rPr>
      <t>4</t>
    </r>
    <r>
      <rPr>
        <sz val="12"/>
        <rFont val="仿宋"/>
        <charset val="134"/>
      </rPr>
      <t>亩，羊养殖数量</t>
    </r>
    <r>
      <rPr>
        <sz val="12"/>
        <rFont val="Times New Roman"/>
        <charset val="134"/>
      </rPr>
      <t>676</t>
    </r>
    <r>
      <rPr>
        <sz val="12"/>
        <rFont val="仿宋"/>
        <charset val="134"/>
      </rPr>
      <t>只，猪养殖数量</t>
    </r>
    <r>
      <rPr>
        <sz val="12"/>
        <rFont val="Times New Roman"/>
        <charset val="134"/>
      </rPr>
      <t>20</t>
    </r>
    <r>
      <rPr>
        <sz val="12"/>
        <rFont val="仿宋"/>
        <charset val="134"/>
      </rPr>
      <t>头</t>
    </r>
  </si>
  <si>
    <r>
      <rPr>
        <sz val="12"/>
        <rFont val="Times New Roman"/>
        <charset val="134"/>
      </rPr>
      <t>2023</t>
    </r>
    <r>
      <rPr>
        <sz val="12"/>
        <rFont val="仿宋"/>
        <charset val="134"/>
      </rPr>
      <t>年大屯镇许楼村特色种养殖补贴到户项目</t>
    </r>
  </si>
  <si>
    <t>大屯镇
刘文芝</t>
  </si>
  <si>
    <r>
      <rPr>
        <sz val="12"/>
        <rFont val="仿宋"/>
        <charset val="134"/>
      </rPr>
      <t>许楼村</t>
    </r>
  </si>
  <si>
    <r>
      <rPr>
        <sz val="12"/>
        <rFont val="仿宋"/>
        <charset val="134"/>
      </rPr>
      <t>扶持</t>
    </r>
    <r>
      <rPr>
        <sz val="12"/>
        <rFont val="Times New Roman"/>
        <charset val="134"/>
      </rPr>
      <t>92</t>
    </r>
    <r>
      <rPr>
        <sz val="12"/>
        <rFont val="仿宋"/>
        <charset val="134"/>
      </rPr>
      <t>户脱贫户（含监测对象）发展特色种养业</t>
    </r>
  </si>
  <si>
    <r>
      <rPr>
        <sz val="12"/>
        <rFont val="仿宋"/>
        <charset val="134"/>
      </rPr>
      <t>扶持</t>
    </r>
    <r>
      <rPr>
        <sz val="12"/>
        <rFont val="Times New Roman"/>
        <charset val="134"/>
      </rPr>
      <t>92</t>
    </r>
    <r>
      <rPr>
        <sz val="12"/>
        <rFont val="仿宋"/>
        <charset val="134"/>
      </rPr>
      <t>户脱贫户发展特色种养业，鼓励其扩大种养殖规模。</t>
    </r>
  </si>
  <si>
    <r>
      <rPr>
        <sz val="12"/>
        <rFont val="仿宋"/>
        <charset val="134"/>
      </rPr>
      <t>瓜果蔬菜种植面积</t>
    </r>
    <r>
      <rPr>
        <sz val="12"/>
        <rFont val="Times New Roman"/>
        <charset val="134"/>
      </rPr>
      <t>9</t>
    </r>
    <r>
      <rPr>
        <sz val="12"/>
        <rFont val="仿宋"/>
        <charset val="134"/>
      </rPr>
      <t>亩，羊养殖数量</t>
    </r>
    <r>
      <rPr>
        <sz val="12"/>
        <rFont val="Times New Roman"/>
        <charset val="134"/>
      </rPr>
      <t>525</t>
    </r>
    <r>
      <rPr>
        <sz val="12"/>
        <rFont val="仿宋"/>
        <charset val="134"/>
      </rPr>
      <t>只，猪养殖数量</t>
    </r>
    <r>
      <rPr>
        <sz val="12"/>
        <rFont val="Times New Roman"/>
        <charset val="134"/>
      </rPr>
      <t>102</t>
    </r>
    <r>
      <rPr>
        <sz val="12"/>
        <rFont val="仿宋"/>
        <charset val="134"/>
      </rPr>
      <t>头</t>
    </r>
  </si>
  <si>
    <r>
      <rPr>
        <sz val="12"/>
        <rFont val="Times New Roman"/>
        <charset val="134"/>
      </rPr>
      <t>2023</t>
    </r>
    <r>
      <rPr>
        <sz val="12"/>
        <rFont val="仿宋"/>
        <charset val="134"/>
      </rPr>
      <t>年大屯镇林楼村特色种养殖补贴到户项目</t>
    </r>
  </si>
  <si>
    <r>
      <rPr>
        <sz val="12"/>
        <rFont val="仿宋"/>
        <charset val="134"/>
      </rPr>
      <t>林楼村</t>
    </r>
  </si>
  <si>
    <r>
      <rPr>
        <sz val="12"/>
        <rFont val="仿宋"/>
        <charset val="134"/>
      </rPr>
      <t>扶持</t>
    </r>
    <r>
      <rPr>
        <sz val="12"/>
        <rFont val="Times New Roman"/>
        <charset val="134"/>
      </rPr>
      <t>71</t>
    </r>
    <r>
      <rPr>
        <sz val="12"/>
        <rFont val="仿宋"/>
        <charset val="134"/>
      </rPr>
      <t>户脱贫户（含监测对象）发展特色种养业</t>
    </r>
  </si>
  <si>
    <r>
      <rPr>
        <sz val="12"/>
        <rFont val="仿宋"/>
        <charset val="134"/>
      </rPr>
      <t>扶持</t>
    </r>
    <r>
      <rPr>
        <sz val="12"/>
        <rFont val="Times New Roman"/>
        <charset val="134"/>
      </rPr>
      <t>71</t>
    </r>
    <r>
      <rPr>
        <sz val="12"/>
        <rFont val="仿宋"/>
        <charset val="134"/>
      </rPr>
      <t>户脱贫户发展特色种养业，鼓励其扩大种养殖规模。</t>
    </r>
  </si>
  <si>
    <r>
      <rPr>
        <sz val="12"/>
        <rFont val="仿宋"/>
        <charset val="134"/>
      </rPr>
      <t>瓜果蔬菜种植面积</t>
    </r>
    <r>
      <rPr>
        <sz val="12"/>
        <rFont val="Times New Roman"/>
        <charset val="134"/>
      </rPr>
      <t>10</t>
    </r>
    <r>
      <rPr>
        <sz val="12"/>
        <rFont val="仿宋"/>
        <charset val="134"/>
      </rPr>
      <t>亩，羊养殖数量</t>
    </r>
    <r>
      <rPr>
        <sz val="12"/>
        <rFont val="Times New Roman"/>
        <charset val="134"/>
      </rPr>
      <t>498</t>
    </r>
    <r>
      <rPr>
        <sz val="12"/>
        <rFont val="仿宋"/>
        <charset val="134"/>
      </rPr>
      <t>只，猪养殖数量</t>
    </r>
    <r>
      <rPr>
        <sz val="12"/>
        <rFont val="Times New Roman"/>
        <charset val="134"/>
      </rPr>
      <t>8</t>
    </r>
    <r>
      <rPr>
        <sz val="12"/>
        <rFont val="仿宋"/>
        <charset val="134"/>
      </rPr>
      <t>头，鱼养殖面积</t>
    </r>
    <r>
      <rPr>
        <sz val="12"/>
        <rFont val="Times New Roman"/>
        <charset val="134"/>
      </rPr>
      <t>15</t>
    </r>
    <r>
      <rPr>
        <sz val="12"/>
        <rFont val="仿宋"/>
        <charset val="134"/>
      </rPr>
      <t>亩，经济作物种植面积</t>
    </r>
    <r>
      <rPr>
        <sz val="12"/>
        <rFont val="Times New Roman"/>
        <charset val="134"/>
      </rPr>
      <t>2</t>
    </r>
    <r>
      <rPr>
        <sz val="12"/>
        <rFont val="仿宋"/>
        <charset val="134"/>
      </rPr>
      <t>亩</t>
    </r>
  </si>
  <si>
    <r>
      <rPr>
        <sz val="12"/>
        <rFont val="Times New Roman"/>
        <charset val="134"/>
      </rPr>
      <t>2023</t>
    </r>
    <r>
      <rPr>
        <sz val="12"/>
        <rFont val="仿宋"/>
        <charset val="134"/>
      </rPr>
      <t>年丁里镇张山头村特色种养殖补贴到户项目</t>
    </r>
  </si>
  <si>
    <r>
      <rPr>
        <sz val="12"/>
        <rFont val="仿宋"/>
        <charset val="134"/>
      </rPr>
      <t>丁里镇</t>
    </r>
    <r>
      <rPr>
        <sz val="12"/>
        <rFont val="Times New Roman"/>
        <charset val="134"/>
      </rPr>
      <t xml:space="preserve">
</t>
    </r>
    <r>
      <rPr>
        <sz val="12"/>
        <rFont val="仿宋"/>
        <charset val="134"/>
      </rPr>
      <t>谷海粟</t>
    </r>
  </si>
  <si>
    <r>
      <rPr>
        <sz val="12"/>
        <rFont val="仿宋"/>
        <charset val="134"/>
      </rPr>
      <t>丁里镇</t>
    </r>
  </si>
  <si>
    <r>
      <rPr>
        <sz val="12"/>
        <rFont val="仿宋"/>
        <charset val="134"/>
      </rPr>
      <t>张山头村</t>
    </r>
  </si>
  <si>
    <r>
      <rPr>
        <sz val="12"/>
        <rFont val="仿宋"/>
        <charset val="134"/>
      </rPr>
      <t>扶持</t>
    </r>
    <r>
      <rPr>
        <sz val="12"/>
        <rFont val="Times New Roman"/>
        <charset val="134"/>
      </rPr>
      <t>49</t>
    </r>
    <r>
      <rPr>
        <sz val="12"/>
        <rFont val="仿宋"/>
        <charset val="134"/>
      </rPr>
      <t>户脱贫户（含监测对象）发展特色种养业</t>
    </r>
  </si>
  <si>
    <r>
      <rPr>
        <sz val="12"/>
        <rFont val="仿宋"/>
        <charset val="134"/>
      </rPr>
      <t>扶持</t>
    </r>
    <r>
      <rPr>
        <sz val="12"/>
        <rFont val="Times New Roman"/>
        <charset val="134"/>
      </rPr>
      <t>49</t>
    </r>
    <r>
      <rPr>
        <sz val="12"/>
        <rFont val="仿宋"/>
        <charset val="134"/>
      </rPr>
      <t>户脱贫户发展特色种养业，鼓励其扩大种养殖规模。</t>
    </r>
  </si>
  <si>
    <r>
      <rPr>
        <sz val="12"/>
        <rFont val="仿宋"/>
        <charset val="134"/>
      </rPr>
      <t>蔬菜种植面积</t>
    </r>
    <r>
      <rPr>
        <sz val="12"/>
        <rFont val="Times New Roman"/>
        <charset val="134"/>
      </rPr>
      <t>31.87</t>
    </r>
    <r>
      <rPr>
        <sz val="12"/>
        <rFont val="仿宋"/>
        <charset val="134"/>
      </rPr>
      <t>亩，羊养殖数量</t>
    </r>
    <r>
      <rPr>
        <sz val="12"/>
        <rFont val="Times New Roman"/>
        <charset val="134"/>
      </rPr>
      <t>99</t>
    </r>
    <r>
      <rPr>
        <sz val="12"/>
        <rFont val="仿宋"/>
        <charset val="134"/>
      </rPr>
      <t>只</t>
    </r>
    <r>
      <rPr>
        <sz val="12"/>
        <rFont val="Times New Roman"/>
        <charset val="134"/>
      </rPr>
      <t>.</t>
    </r>
    <r>
      <rPr>
        <sz val="12"/>
        <rFont val="仿宋"/>
        <charset val="134"/>
      </rPr>
      <t>牛</t>
    </r>
    <r>
      <rPr>
        <sz val="12"/>
        <rFont val="Times New Roman"/>
        <charset val="134"/>
      </rPr>
      <t>1</t>
    </r>
    <r>
      <rPr>
        <sz val="12"/>
        <rFont val="仿宋"/>
        <charset val="134"/>
      </rPr>
      <t>只</t>
    </r>
  </si>
  <si>
    <r>
      <rPr>
        <sz val="12"/>
        <rFont val="Times New Roman"/>
        <charset val="134"/>
      </rPr>
      <t>2023</t>
    </r>
    <r>
      <rPr>
        <sz val="12"/>
        <rFont val="仿宋"/>
        <charset val="134"/>
      </rPr>
      <t>年丁里镇河头村特色种养业补助到户项目</t>
    </r>
  </si>
  <si>
    <r>
      <rPr>
        <sz val="12"/>
        <rFont val="仿宋"/>
        <charset val="134"/>
      </rPr>
      <t>河头村</t>
    </r>
  </si>
  <si>
    <r>
      <rPr>
        <sz val="12"/>
        <rFont val="仿宋"/>
        <charset val="134"/>
      </rPr>
      <t>扶持</t>
    </r>
    <r>
      <rPr>
        <sz val="12"/>
        <rFont val="Times New Roman"/>
        <charset val="134"/>
      </rPr>
      <t>75</t>
    </r>
    <r>
      <rPr>
        <sz val="12"/>
        <rFont val="仿宋"/>
        <charset val="134"/>
      </rPr>
      <t>户脱贫户（含监测对象）发展特色种养业</t>
    </r>
  </si>
  <si>
    <r>
      <rPr>
        <sz val="12"/>
        <rFont val="仿宋"/>
        <charset val="134"/>
      </rPr>
      <t>扶持</t>
    </r>
    <r>
      <rPr>
        <sz val="12"/>
        <rFont val="Times New Roman"/>
        <charset val="134"/>
      </rPr>
      <t>75</t>
    </r>
    <r>
      <rPr>
        <sz val="12"/>
        <rFont val="仿宋"/>
        <charset val="134"/>
      </rPr>
      <t>户脱贫户发展特色种养业，鼓励其扩大种养殖规模。</t>
    </r>
  </si>
  <si>
    <r>
      <rPr>
        <sz val="12"/>
        <rFont val="仿宋"/>
        <charset val="134"/>
      </rPr>
      <t>蔬菜种植面积</t>
    </r>
    <r>
      <rPr>
        <sz val="12"/>
        <rFont val="Times New Roman"/>
        <charset val="134"/>
      </rPr>
      <t>123</t>
    </r>
    <r>
      <rPr>
        <sz val="12"/>
        <rFont val="仿宋"/>
        <charset val="134"/>
      </rPr>
      <t>亩，羊养殖数量</t>
    </r>
    <r>
      <rPr>
        <sz val="12"/>
        <rFont val="Times New Roman"/>
        <charset val="134"/>
      </rPr>
      <t>180</t>
    </r>
    <r>
      <rPr>
        <sz val="12"/>
        <rFont val="仿宋"/>
        <charset val="134"/>
      </rPr>
      <t>只，牛</t>
    </r>
    <r>
      <rPr>
        <sz val="12"/>
        <rFont val="Times New Roman"/>
        <charset val="134"/>
      </rPr>
      <t>1</t>
    </r>
    <r>
      <rPr>
        <sz val="12"/>
        <rFont val="仿宋"/>
        <charset val="134"/>
      </rPr>
      <t>头</t>
    </r>
  </si>
  <si>
    <r>
      <rPr>
        <sz val="12"/>
        <rFont val="Times New Roman"/>
        <charset val="134"/>
      </rPr>
      <t>2023</t>
    </r>
    <r>
      <rPr>
        <sz val="12"/>
        <rFont val="仿宋"/>
        <charset val="134"/>
      </rPr>
      <t>年丁里镇梁庄社区特色种养业补助到户项目</t>
    </r>
  </si>
  <si>
    <r>
      <rPr>
        <sz val="12"/>
        <rFont val="仿宋"/>
        <charset val="134"/>
      </rPr>
      <t>梁庄社区</t>
    </r>
  </si>
  <si>
    <r>
      <rPr>
        <sz val="12"/>
        <rFont val="仿宋"/>
        <charset val="134"/>
      </rPr>
      <t>扶持</t>
    </r>
    <r>
      <rPr>
        <sz val="12"/>
        <rFont val="Times New Roman"/>
        <charset val="134"/>
      </rPr>
      <t>10</t>
    </r>
    <r>
      <rPr>
        <sz val="12"/>
        <rFont val="仿宋"/>
        <charset val="134"/>
      </rPr>
      <t>户脱贫户（含监测对象）发展特色种养业</t>
    </r>
  </si>
  <si>
    <r>
      <rPr>
        <sz val="12"/>
        <rFont val="仿宋"/>
        <charset val="134"/>
      </rPr>
      <t>扶持</t>
    </r>
    <r>
      <rPr>
        <sz val="12"/>
        <rFont val="Times New Roman"/>
        <charset val="134"/>
      </rPr>
      <t>10</t>
    </r>
    <r>
      <rPr>
        <sz val="12"/>
        <rFont val="仿宋"/>
        <charset val="134"/>
      </rPr>
      <t>户脱贫户发展特色种养业，鼓励其扩大种养殖规模。</t>
    </r>
  </si>
  <si>
    <r>
      <rPr>
        <sz val="12"/>
        <rFont val="仿宋"/>
        <charset val="134"/>
      </rPr>
      <t>蔬菜种植面积</t>
    </r>
    <r>
      <rPr>
        <sz val="12"/>
        <rFont val="Times New Roman"/>
        <charset val="134"/>
      </rPr>
      <t>2</t>
    </r>
    <r>
      <rPr>
        <sz val="12"/>
        <rFont val="仿宋"/>
        <charset val="134"/>
      </rPr>
      <t>亩，羊养殖数量</t>
    </r>
    <r>
      <rPr>
        <sz val="12"/>
        <rFont val="Times New Roman"/>
        <charset val="134"/>
      </rPr>
      <t>6</t>
    </r>
    <r>
      <rPr>
        <sz val="12"/>
        <rFont val="仿宋"/>
        <charset val="134"/>
      </rPr>
      <t>只，果树种植</t>
    </r>
    <r>
      <rPr>
        <sz val="12"/>
        <rFont val="Times New Roman"/>
        <charset val="134"/>
      </rPr>
      <t>8.4</t>
    </r>
    <r>
      <rPr>
        <sz val="12"/>
        <rFont val="仿宋"/>
        <charset val="134"/>
      </rPr>
      <t>亩，豌豆</t>
    </r>
    <r>
      <rPr>
        <sz val="12"/>
        <rFont val="Times New Roman"/>
        <charset val="134"/>
      </rPr>
      <t>4</t>
    </r>
    <r>
      <rPr>
        <sz val="12"/>
        <rFont val="仿宋"/>
        <charset val="134"/>
      </rPr>
      <t>亩</t>
    </r>
  </si>
  <si>
    <r>
      <rPr>
        <sz val="12"/>
        <rFont val="Times New Roman"/>
        <charset val="134"/>
      </rPr>
      <t>2023</t>
    </r>
    <r>
      <rPr>
        <sz val="12"/>
        <rFont val="仿宋"/>
        <charset val="134"/>
      </rPr>
      <t>年丁里镇瓦子口村特色种养业补助到户项目</t>
    </r>
  </si>
  <si>
    <r>
      <rPr>
        <sz val="12"/>
        <rFont val="仿宋"/>
        <charset val="134"/>
      </rPr>
      <t>瓦子口村</t>
    </r>
  </si>
  <si>
    <r>
      <rPr>
        <sz val="12"/>
        <rFont val="仿宋"/>
        <charset val="134"/>
      </rPr>
      <t>扶持</t>
    </r>
    <r>
      <rPr>
        <sz val="12"/>
        <rFont val="Times New Roman"/>
        <charset val="134"/>
      </rPr>
      <t>28</t>
    </r>
    <r>
      <rPr>
        <sz val="12"/>
        <rFont val="仿宋"/>
        <charset val="134"/>
      </rPr>
      <t>户脱贫户（含监测对象）发展特色种养业</t>
    </r>
  </si>
  <si>
    <r>
      <rPr>
        <sz val="12"/>
        <rFont val="仿宋"/>
        <charset val="134"/>
      </rPr>
      <t>扶持</t>
    </r>
    <r>
      <rPr>
        <sz val="12"/>
        <rFont val="Times New Roman"/>
        <charset val="134"/>
      </rPr>
      <t>28</t>
    </r>
    <r>
      <rPr>
        <sz val="12"/>
        <rFont val="仿宋"/>
        <charset val="134"/>
      </rPr>
      <t>户脱贫户发展特色种养业，鼓励其扩大种养殖规模。</t>
    </r>
  </si>
  <si>
    <r>
      <rPr>
        <sz val="12"/>
        <rFont val="仿宋"/>
        <charset val="134"/>
      </rPr>
      <t>种植杏树</t>
    </r>
    <r>
      <rPr>
        <sz val="12"/>
        <rFont val="Times New Roman"/>
        <charset val="134"/>
      </rPr>
      <t>24.4</t>
    </r>
    <r>
      <rPr>
        <sz val="12"/>
        <rFont val="仿宋"/>
        <charset val="134"/>
      </rPr>
      <t>亩，种植黏玉米面积</t>
    </r>
    <r>
      <rPr>
        <sz val="12"/>
        <rFont val="Times New Roman"/>
        <charset val="134"/>
      </rPr>
      <t>6.2</t>
    </r>
    <r>
      <rPr>
        <sz val="12"/>
        <rFont val="仿宋"/>
        <charset val="134"/>
      </rPr>
      <t>亩，养殖羊数量</t>
    </r>
    <r>
      <rPr>
        <sz val="12"/>
        <rFont val="Times New Roman"/>
        <charset val="134"/>
      </rPr>
      <t>102</t>
    </r>
    <r>
      <rPr>
        <sz val="12"/>
        <rFont val="仿宋"/>
        <charset val="134"/>
      </rPr>
      <t>只。</t>
    </r>
  </si>
  <si>
    <r>
      <rPr>
        <sz val="12"/>
        <rFont val="Times New Roman"/>
        <charset val="134"/>
      </rPr>
      <t>2023</t>
    </r>
    <r>
      <rPr>
        <sz val="12"/>
        <rFont val="仿宋"/>
        <charset val="134"/>
      </rPr>
      <t>年丁里镇武寺村特色种养业补助到户项目</t>
    </r>
  </si>
  <si>
    <r>
      <rPr>
        <sz val="12"/>
        <rFont val="仿宋"/>
        <charset val="134"/>
      </rPr>
      <t>武寺村</t>
    </r>
  </si>
  <si>
    <r>
      <rPr>
        <sz val="12"/>
        <rFont val="仿宋"/>
        <charset val="134"/>
      </rPr>
      <t>扶持</t>
    </r>
    <r>
      <rPr>
        <sz val="12"/>
        <rFont val="Times New Roman"/>
        <charset val="134"/>
      </rPr>
      <t>44</t>
    </r>
    <r>
      <rPr>
        <sz val="12"/>
        <rFont val="仿宋"/>
        <charset val="134"/>
      </rPr>
      <t>户脱贫户发展特色种养业</t>
    </r>
  </si>
  <si>
    <r>
      <rPr>
        <sz val="12"/>
        <rFont val="仿宋"/>
        <charset val="134"/>
      </rPr>
      <t>扶持</t>
    </r>
    <r>
      <rPr>
        <sz val="12"/>
        <rFont val="Times New Roman"/>
        <charset val="134"/>
      </rPr>
      <t>44</t>
    </r>
    <r>
      <rPr>
        <sz val="12"/>
        <rFont val="仿宋"/>
        <charset val="134"/>
      </rPr>
      <t>户脱贫户发展特色种养业，鼓励其扩大种养殖规模。</t>
    </r>
  </si>
  <si>
    <r>
      <rPr>
        <sz val="12"/>
        <rFont val="仿宋"/>
        <charset val="134"/>
      </rPr>
      <t>蔬菜种植面积</t>
    </r>
    <r>
      <rPr>
        <sz val="12"/>
        <rFont val="Times New Roman"/>
        <charset val="134"/>
      </rPr>
      <t>60</t>
    </r>
    <r>
      <rPr>
        <sz val="12"/>
        <rFont val="仿宋"/>
        <charset val="134"/>
      </rPr>
      <t>亩，果树种植面积</t>
    </r>
    <r>
      <rPr>
        <sz val="12"/>
        <rFont val="Times New Roman"/>
        <charset val="134"/>
      </rPr>
      <t>5</t>
    </r>
    <r>
      <rPr>
        <sz val="12"/>
        <rFont val="仿宋"/>
        <charset val="134"/>
      </rPr>
      <t>亩，羊养殖数量</t>
    </r>
    <r>
      <rPr>
        <sz val="12"/>
        <rFont val="Times New Roman"/>
        <charset val="134"/>
      </rPr>
      <t>58</t>
    </r>
    <r>
      <rPr>
        <sz val="12"/>
        <rFont val="仿宋"/>
        <charset val="134"/>
      </rPr>
      <t>只，牛</t>
    </r>
    <r>
      <rPr>
        <sz val="12"/>
        <rFont val="Times New Roman"/>
        <charset val="134"/>
      </rPr>
      <t>2</t>
    </r>
    <r>
      <rPr>
        <sz val="12"/>
        <rFont val="仿宋"/>
        <charset val="134"/>
      </rPr>
      <t>头，猪养殖数量</t>
    </r>
    <r>
      <rPr>
        <sz val="12"/>
        <rFont val="Times New Roman"/>
        <charset val="134"/>
      </rPr>
      <t>6</t>
    </r>
    <r>
      <rPr>
        <sz val="12"/>
        <rFont val="仿宋"/>
        <charset val="134"/>
      </rPr>
      <t>头，</t>
    </r>
  </si>
  <si>
    <r>
      <rPr>
        <sz val="12"/>
        <rFont val="Times New Roman"/>
        <charset val="134"/>
      </rPr>
      <t>2023</t>
    </r>
    <r>
      <rPr>
        <sz val="12"/>
        <rFont val="仿宋"/>
        <charset val="134"/>
      </rPr>
      <t>年丁里镇许堂社区特色种养业补助到户项目</t>
    </r>
  </si>
  <si>
    <r>
      <rPr>
        <sz val="12"/>
        <rFont val="仿宋"/>
        <charset val="134"/>
      </rPr>
      <t>许堂社区</t>
    </r>
  </si>
  <si>
    <r>
      <rPr>
        <sz val="12"/>
        <rFont val="仿宋"/>
        <charset val="134"/>
      </rPr>
      <t>扶持</t>
    </r>
    <r>
      <rPr>
        <sz val="12"/>
        <rFont val="Times New Roman"/>
        <charset val="134"/>
      </rPr>
      <t>46</t>
    </r>
    <r>
      <rPr>
        <sz val="12"/>
        <rFont val="仿宋"/>
        <charset val="134"/>
      </rPr>
      <t>户脱贫户（含监测对象）发展特色种养业</t>
    </r>
  </si>
  <si>
    <r>
      <rPr>
        <sz val="12"/>
        <rFont val="仿宋"/>
        <charset val="134"/>
      </rPr>
      <t>扶持</t>
    </r>
    <r>
      <rPr>
        <sz val="12"/>
        <rFont val="Times New Roman"/>
        <charset val="134"/>
      </rPr>
      <t>46</t>
    </r>
    <r>
      <rPr>
        <sz val="12"/>
        <rFont val="仿宋"/>
        <charset val="134"/>
      </rPr>
      <t>户脱贫户发展特色种养业，鼓励其扩大种养殖规模。</t>
    </r>
  </si>
  <si>
    <r>
      <rPr>
        <sz val="12"/>
        <rFont val="仿宋"/>
        <charset val="134"/>
      </rPr>
      <t>蔬菜种植面积</t>
    </r>
    <r>
      <rPr>
        <sz val="12"/>
        <rFont val="Times New Roman"/>
        <charset val="134"/>
      </rPr>
      <t>39</t>
    </r>
    <r>
      <rPr>
        <sz val="12"/>
        <rFont val="仿宋"/>
        <charset val="134"/>
      </rPr>
      <t>亩，羊养殖数量</t>
    </r>
    <r>
      <rPr>
        <sz val="12"/>
        <rFont val="Times New Roman"/>
        <charset val="134"/>
      </rPr>
      <t>156</t>
    </r>
    <r>
      <rPr>
        <sz val="12"/>
        <rFont val="仿宋"/>
        <charset val="134"/>
      </rPr>
      <t>只，猪</t>
    </r>
    <r>
      <rPr>
        <sz val="12"/>
        <rFont val="Times New Roman"/>
        <charset val="134"/>
      </rPr>
      <t>3</t>
    </r>
    <r>
      <rPr>
        <sz val="12"/>
        <rFont val="仿宋"/>
        <charset val="134"/>
      </rPr>
      <t>头，家禽</t>
    </r>
    <r>
      <rPr>
        <sz val="12"/>
        <rFont val="Times New Roman"/>
        <charset val="134"/>
      </rPr>
      <t>260</t>
    </r>
    <r>
      <rPr>
        <sz val="12"/>
        <rFont val="仿宋"/>
        <charset val="134"/>
      </rPr>
      <t>只</t>
    </r>
  </si>
  <si>
    <r>
      <rPr>
        <sz val="12"/>
        <rFont val="Times New Roman"/>
        <charset val="134"/>
      </rPr>
      <t>2023</t>
    </r>
    <r>
      <rPr>
        <sz val="12"/>
        <rFont val="仿宋"/>
        <charset val="134"/>
      </rPr>
      <t>年丁里镇丁里社区特色种养业补助到户项目</t>
    </r>
  </si>
  <si>
    <r>
      <rPr>
        <sz val="12"/>
        <rFont val="仿宋"/>
        <charset val="134"/>
      </rPr>
      <t>丁里社区</t>
    </r>
  </si>
  <si>
    <r>
      <rPr>
        <sz val="12"/>
        <rFont val="仿宋"/>
        <charset val="134"/>
      </rPr>
      <t>蔬菜种植面积</t>
    </r>
    <r>
      <rPr>
        <sz val="12"/>
        <rFont val="Times New Roman"/>
        <charset val="134"/>
      </rPr>
      <t>16.5</t>
    </r>
    <r>
      <rPr>
        <sz val="12"/>
        <rFont val="仿宋"/>
        <charset val="134"/>
      </rPr>
      <t>亩，葡萄</t>
    </r>
    <r>
      <rPr>
        <sz val="12"/>
        <rFont val="Times New Roman"/>
        <charset val="134"/>
      </rPr>
      <t>2.2</t>
    </r>
    <r>
      <rPr>
        <sz val="12"/>
        <rFont val="仿宋"/>
        <charset val="134"/>
      </rPr>
      <t>亩种植羊养殖数量</t>
    </r>
    <r>
      <rPr>
        <sz val="12"/>
        <rFont val="Times New Roman"/>
        <charset val="134"/>
      </rPr>
      <t>93</t>
    </r>
    <r>
      <rPr>
        <sz val="12"/>
        <rFont val="仿宋"/>
        <charset val="134"/>
      </rPr>
      <t>只</t>
    </r>
  </si>
  <si>
    <r>
      <rPr>
        <sz val="12"/>
        <rFont val="Times New Roman"/>
        <charset val="134"/>
      </rPr>
      <t>2023</t>
    </r>
    <r>
      <rPr>
        <sz val="12"/>
        <rFont val="仿宋"/>
        <charset val="134"/>
      </rPr>
      <t>年丁里镇胜利社区特色种养业补助到户项目</t>
    </r>
  </si>
  <si>
    <r>
      <rPr>
        <sz val="12"/>
        <rFont val="仿宋"/>
        <charset val="134"/>
      </rPr>
      <t>胜利社区</t>
    </r>
  </si>
  <si>
    <r>
      <rPr>
        <sz val="12"/>
        <rFont val="仿宋"/>
        <charset val="134"/>
      </rPr>
      <t>扶持</t>
    </r>
    <r>
      <rPr>
        <sz val="12"/>
        <rFont val="Times New Roman"/>
        <charset val="134"/>
      </rPr>
      <t>12</t>
    </r>
    <r>
      <rPr>
        <sz val="12"/>
        <rFont val="仿宋"/>
        <charset val="134"/>
      </rPr>
      <t>户脱贫户发展特色种养业</t>
    </r>
  </si>
  <si>
    <r>
      <rPr>
        <sz val="12"/>
        <rFont val="仿宋"/>
        <charset val="134"/>
      </rPr>
      <t>扶持</t>
    </r>
    <r>
      <rPr>
        <sz val="12"/>
        <rFont val="Times New Roman"/>
        <charset val="134"/>
      </rPr>
      <t>12</t>
    </r>
    <r>
      <rPr>
        <sz val="12"/>
        <rFont val="仿宋"/>
        <charset val="134"/>
      </rPr>
      <t>户脱贫户发展特色种养业，鼓励其扩大种养殖规模。</t>
    </r>
  </si>
  <si>
    <r>
      <rPr>
        <sz val="12"/>
        <rFont val="仿宋"/>
        <charset val="134"/>
      </rPr>
      <t>羊养殖数量</t>
    </r>
    <r>
      <rPr>
        <sz val="12"/>
        <rFont val="Times New Roman"/>
        <charset val="134"/>
      </rPr>
      <t>60</t>
    </r>
    <r>
      <rPr>
        <sz val="12"/>
        <rFont val="仿宋"/>
        <charset val="134"/>
      </rPr>
      <t>只，猪养殖数量</t>
    </r>
    <r>
      <rPr>
        <sz val="12"/>
        <rFont val="Times New Roman"/>
        <charset val="134"/>
      </rPr>
      <t>3</t>
    </r>
    <r>
      <rPr>
        <sz val="12"/>
        <rFont val="仿宋"/>
        <charset val="134"/>
      </rPr>
      <t>只，水果（桃树）</t>
    </r>
    <r>
      <rPr>
        <sz val="12"/>
        <rFont val="Times New Roman"/>
        <charset val="134"/>
      </rPr>
      <t>1.7</t>
    </r>
    <r>
      <rPr>
        <sz val="12"/>
        <rFont val="仿宋"/>
        <charset val="134"/>
      </rPr>
      <t>亩</t>
    </r>
  </si>
  <si>
    <r>
      <rPr>
        <sz val="12"/>
        <rFont val="Times New Roman"/>
        <charset val="134"/>
      </rPr>
      <t>2023</t>
    </r>
    <r>
      <rPr>
        <sz val="12"/>
        <rFont val="仿宋"/>
        <charset val="134"/>
      </rPr>
      <t>年丁里镇郭庄社区特色种养业补助到户项目</t>
    </r>
  </si>
  <si>
    <r>
      <rPr>
        <sz val="12"/>
        <rFont val="仿宋"/>
        <charset val="134"/>
      </rPr>
      <t>郭庄社区</t>
    </r>
  </si>
  <si>
    <r>
      <rPr>
        <sz val="12"/>
        <rFont val="仿宋"/>
        <charset val="134"/>
      </rPr>
      <t>扶持</t>
    </r>
    <r>
      <rPr>
        <sz val="12"/>
        <rFont val="Times New Roman"/>
        <charset val="134"/>
      </rPr>
      <t>26</t>
    </r>
    <r>
      <rPr>
        <sz val="12"/>
        <rFont val="仿宋"/>
        <charset val="134"/>
      </rPr>
      <t>户脱贫户（含监测对象）发展特色种养业</t>
    </r>
  </si>
  <si>
    <r>
      <rPr>
        <sz val="12"/>
        <rFont val="仿宋"/>
        <charset val="134"/>
      </rPr>
      <t>扶持</t>
    </r>
    <r>
      <rPr>
        <sz val="12"/>
        <rFont val="Times New Roman"/>
        <charset val="134"/>
      </rPr>
      <t>26</t>
    </r>
    <r>
      <rPr>
        <sz val="12"/>
        <rFont val="仿宋"/>
        <charset val="134"/>
      </rPr>
      <t>户脱贫户发展特色种养业，鼓励其扩大种养殖规模。</t>
    </r>
  </si>
  <si>
    <r>
      <rPr>
        <sz val="12"/>
        <rFont val="仿宋"/>
        <charset val="134"/>
      </rPr>
      <t>蔬菜种植面积</t>
    </r>
    <r>
      <rPr>
        <sz val="12"/>
        <rFont val="Times New Roman"/>
        <charset val="134"/>
      </rPr>
      <t>7</t>
    </r>
    <r>
      <rPr>
        <sz val="12"/>
        <rFont val="仿宋"/>
        <charset val="134"/>
      </rPr>
      <t>亩，果树种植面积</t>
    </r>
    <r>
      <rPr>
        <sz val="12"/>
        <rFont val="Times New Roman"/>
        <charset val="134"/>
      </rPr>
      <t>8.3</t>
    </r>
    <r>
      <rPr>
        <sz val="12"/>
        <rFont val="仿宋"/>
        <charset val="134"/>
      </rPr>
      <t>亩，羊养殖数量</t>
    </r>
    <r>
      <rPr>
        <sz val="12"/>
        <rFont val="Times New Roman"/>
        <charset val="134"/>
      </rPr>
      <t>113</t>
    </r>
    <r>
      <rPr>
        <sz val="12"/>
        <rFont val="仿宋"/>
        <charset val="134"/>
      </rPr>
      <t>只，猪养殖数量</t>
    </r>
    <r>
      <rPr>
        <sz val="12"/>
        <rFont val="Times New Roman"/>
        <charset val="134"/>
      </rPr>
      <t>3</t>
    </r>
    <r>
      <rPr>
        <sz val="12"/>
        <rFont val="仿宋"/>
        <charset val="134"/>
      </rPr>
      <t>头</t>
    </r>
  </si>
  <si>
    <r>
      <rPr>
        <sz val="12"/>
        <rFont val="Times New Roman"/>
        <charset val="134"/>
      </rPr>
      <t>2023</t>
    </r>
    <r>
      <rPr>
        <sz val="12"/>
        <rFont val="仿宋"/>
        <charset val="134"/>
      </rPr>
      <t>年杜楼镇郝庄寨村特色种养殖补贴到户项目</t>
    </r>
  </si>
  <si>
    <r>
      <rPr>
        <sz val="12"/>
        <color rgb="FF000000"/>
        <rFont val="仿宋"/>
        <charset val="134"/>
      </rPr>
      <t>杜楼镇</t>
    </r>
    <r>
      <rPr>
        <sz val="12"/>
        <color rgb="FF000000"/>
        <rFont val="Times New Roman"/>
        <charset val="134"/>
      </rPr>
      <t xml:space="preserve">
</t>
    </r>
    <r>
      <rPr>
        <sz val="12"/>
        <color rgb="FF000000"/>
        <rFont val="仿宋"/>
        <charset val="134"/>
      </rPr>
      <t>许剑</t>
    </r>
  </si>
  <si>
    <r>
      <rPr>
        <sz val="12"/>
        <rFont val="仿宋"/>
        <charset val="134"/>
      </rPr>
      <t>杜楼镇</t>
    </r>
  </si>
  <si>
    <r>
      <rPr>
        <sz val="12"/>
        <rFont val="仿宋"/>
        <charset val="134"/>
      </rPr>
      <t>郝庄寨村</t>
    </r>
  </si>
  <si>
    <r>
      <rPr>
        <sz val="12"/>
        <rFont val="仿宋"/>
        <charset val="134"/>
      </rPr>
      <t>扶持</t>
    </r>
    <r>
      <rPr>
        <sz val="12"/>
        <rFont val="Times New Roman"/>
        <charset val="134"/>
      </rPr>
      <t>55</t>
    </r>
    <r>
      <rPr>
        <sz val="12"/>
        <rFont val="仿宋"/>
        <charset val="134"/>
      </rPr>
      <t>户脱贫户（含监测对象）发展特色种养业</t>
    </r>
  </si>
  <si>
    <r>
      <rPr>
        <sz val="12"/>
        <rFont val="仿宋"/>
        <charset val="134"/>
      </rPr>
      <t>扶持</t>
    </r>
    <r>
      <rPr>
        <sz val="12"/>
        <rFont val="Times New Roman"/>
        <charset val="134"/>
      </rPr>
      <t>55</t>
    </r>
    <r>
      <rPr>
        <sz val="12"/>
        <rFont val="仿宋"/>
        <charset val="134"/>
      </rPr>
      <t>户脱贫户发展特色种养业，鼓励其扩大种养殖规模。</t>
    </r>
  </si>
  <si>
    <r>
      <rPr>
        <sz val="12"/>
        <rFont val="仿宋"/>
        <charset val="134"/>
      </rPr>
      <t>羊养殖数量</t>
    </r>
    <r>
      <rPr>
        <sz val="12"/>
        <rFont val="Times New Roman"/>
        <charset val="134"/>
      </rPr>
      <t>320</t>
    </r>
    <r>
      <rPr>
        <sz val="12"/>
        <rFont val="仿宋"/>
        <charset val="134"/>
      </rPr>
      <t>只，猪养殖数量</t>
    </r>
    <r>
      <rPr>
        <sz val="12"/>
        <rFont val="Times New Roman"/>
        <charset val="134"/>
      </rPr>
      <t>11</t>
    </r>
    <r>
      <rPr>
        <sz val="12"/>
        <rFont val="仿宋"/>
        <charset val="134"/>
      </rPr>
      <t>头，鱼塘</t>
    </r>
    <r>
      <rPr>
        <sz val="12"/>
        <rFont val="Times New Roman"/>
        <charset val="134"/>
      </rPr>
      <t>18</t>
    </r>
    <r>
      <rPr>
        <sz val="12"/>
        <rFont val="仿宋"/>
        <charset val="134"/>
      </rPr>
      <t>亩</t>
    </r>
  </si>
  <si>
    <r>
      <rPr>
        <sz val="12"/>
        <color rgb="FF000000"/>
        <rFont val="Times New Roman"/>
        <charset val="134"/>
      </rPr>
      <t>2023</t>
    </r>
    <r>
      <rPr>
        <sz val="12"/>
        <color rgb="FF000000"/>
        <rFont val="仿宋"/>
        <charset val="134"/>
      </rPr>
      <t>年杜楼镇马阁村特色种养殖补贴到户项目</t>
    </r>
  </si>
  <si>
    <r>
      <rPr>
        <sz val="12"/>
        <color rgb="FF000000"/>
        <rFont val="仿宋"/>
        <charset val="134"/>
      </rPr>
      <t>新建</t>
    </r>
  </si>
  <si>
    <r>
      <rPr>
        <sz val="12"/>
        <color rgb="FF000000"/>
        <rFont val="仿宋"/>
        <charset val="134"/>
      </rPr>
      <t>县农业农村局</t>
    </r>
  </si>
  <si>
    <r>
      <rPr>
        <sz val="12"/>
        <color rgb="FF000000"/>
        <rFont val="仿宋"/>
        <charset val="134"/>
      </rPr>
      <t>杜楼镇</t>
    </r>
  </si>
  <si>
    <r>
      <rPr>
        <sz val="12"/>
        <color rgb="FF000000"/>
        <rFont val="仿宋"/>
        <charset val="134"/>
      </rPr>
      <t>马阁村</t>
    </r>
  </si>
  <si>
    <r>
      <rPr>
        <sz val="12"/>
        <color rgb="FF000000"/>
        <rFont val="仿宋"/>
        <charset val="134"/>
      </rPr>
      <t>否</t>
    </r>
  </si>
  <si>
    <r>
      <rPr>
        <sz val="12"/>
        <color rgb="FF000000"/>
        <rFont val="仿宋"/>
        <charset val="134"/>
      </rPr>
      <t>扶持</t>
    </r>
    <r>
      <rPr>
        <sz val="12"/>
        <color rgb="FF000000"/>
        <rFont val="Times New Roman"/>
        <charset val="134"/>
      </rPr>
      <t>8</t>
    </r>
    <r>
      <rPr>
        <sz val="12"/>
        <color rgb="FF000000"/>
        <rFont val="仿宋"/>
        <charset val="134"/>
      </rPr>
      <t>户脱贫户（含监测对象）发展特色种养业</t>
    </r>
  </si>
  <si>
    <r>
      <rPr>
        <sz val="12"/>
        <color rgb="FF000000"/>
        <rFont val="Times New Roman"/>
        <charset val="134"/>
      </rPr>
      <t>2023</t>
    </r>
    <r>
      <rPr>
        <sz val="12"/>
        <color rgb="FF000000"/>
        <rFont val="仿宋"/>
        <charset val="134"/>
      </rPr>
      <t>年</t>
    </r>
    <r>
      <rPr>
        <sz val="12"/>
        <color rgb="FF000000"/>
        <rFont val="Times New Roman"/>
        <charset val="134"/>
      </rPr>
      <t>12</t>
    </r>
    <r>
      <rPr>
        <sz val="12"/>
        <color rgb="FF000000"/>
        <rFont val="仿宋"/>
        <charset val="134"/>
      </rPr>
      <t>月</t>
    </r>
    <r>
      <rPr>
        <sz val="12"/>
        <color rgb="FF000000"/>
        <rFont val="Times New Roman"/>
        <charset val="134"/>
      </rPr>
      <t>15</t>
    </r>
    <r>
      <rPr>
        <sz val="12"/>
        <color rgb="FF000000"/>
        <rFont val="仿宋"/>
        <charset val="134"/>
      </rPr>
      <t>日前</t>
    </r>
  </si>
  <si>
    <r>
      <rPr>
        <sz val="12"/>
        <color rgb="FF000000"/>
        <rFont val="仿宋"/>
        <charset val="134"/>
      </rPr>
      <t>扶持</t>
    </r>
    <r>
      <rPr>
        <sz val="12"/>
        <color rgb="FF000000"/>
        <rFont val="Times New Roman"/>
        <charset val="134"/>
      </rPr>
      <t>8</t>
    </r>
    <r>
      <rPr>
        <sz val="12"/>
        <color rgb="FF000000"/>
        <rFont val="仿宋"/>
        <charset val="134"/>
      </rPr>
      <t>户脱贫户发展特色种养业，鼓励其扩大种养殖规模。</t>
    </r>
  </si>
  <si>
    <r>
      <rPr>
        <sz val="12"/>
        <color rgb="FF000000"/>
        <rFont val="仿宋"/>
        <charset val="134"/>
      </rPr>
      <t>羊养殖数量</t>
    </r>
    <r>
      <rPr>
        <sz val="12"/>
        <color rgb="FF000000"/>
        <rFont val="Times New Roman"/>
        <charset val="134"/>
      </rPr>
      <t>73</t>
    </r>
    <r>
      <rPr>
        <sz val="12"/>
        <color rgb="FF000000"/>
        <rFont val="仿宋"/>
        <charset val="134"/>
      </rPr>
      <t>只</t>
    </r>
  </si>
  <si>
    <r>
      <rPr>
        <sz val="12"/>
        <color rgb="FF000000"/>
        <rFont val="仿宋"/>
        <charset val="134"/>
      </rPr>
      <t>参与项目申报、实施过程监督、完成后受益</t>
    </r>
  </si>
  <si>
    <r>
      <rPr>
        <sz val="12"/>
        <color rgb="FF000000"/>
        <rFont val="仿宋"/>
        <charset val="134"/>
      </rPr>
      <t>以产业补助的形式对脱贫户进行补助，鼓励发展特色产业，激发脱贫人口内生动力，扩大种养殖规模，增加脱贫户收入</t>
    </r>
  </si>
  <si>
    <r>
      <rPr>
        <sz val="12"/>
        <rFont val="Times New Roman"/>
        <charset val="134"/>
      </rPr>
      <t>2023</t>
    </r>
    <r>
      <rPr>
        <sz val="12"/>
        <rFont val="仿宋"/>
        <charset val="134"/>
      </rPr>
      <t>年杜楼镇彭村特色种养殖补贴到户项目</t>
    </r>
  </si>
  <si>
    <r>
      <rPr>
        <sz val="12"/>
        <rFont val="仿宋"/>
        <charset val="134"/>
      </rPr>
      <t>彭村</t>
    </r>
  </si>
  <si>
    <r>
      <rPr>
        <sz val="12"/>
        <rFont val="Times New Roman"/>
        <charset val="134"/>
      </rPr>
      <t>|</t>
    </r>
    <r>
      <rPr>
        <sz val="12"/>
        <rFont val="仿宋"/>
        <charset val="134"/>
      </rPr>
      <t>否</t>
    </r>
  </si>
  <si>
    <r>
      <rPr>
        <sz val="12"/>
        <rFont val="仿宋"/>
        <charset val="134"/>
      </rPr>
      <t>瓜果蔬菜种植面积</t>
    </r>
    <r>
      <rPr>
        <sz val="12"/>
        <rFont val="Times New Roman"/>
        <charset val="134"/>
      </rPr>
      <t>0</t>
    </r>
    <r>
      <rPr>
        <sz val="12"/>
        <rFont val="仿宋"/>
        <charset val="134"/>
      </rPr>
      <t>亩，羊养殖数量</t>
    </r>
    <r>
      <rPr>
        <sz val="12"/>
        <rFont val="Times New Roman"/>
        <charset val="134"/>
      </rPr>
      <t>154</t>
    </r>
    <r>
      <rPr>
        <sz val="12"/>
        <rFont val="仿宋"/>
        <charset val="134"/>
      </rPr>
      <t>只，猪养殖数量</t>
    </r>
    <r>
      <rPr>
        <sz val="12"/>
        <rFont val="Times New Roman"/>
        <charset val="134"/>
      </rPr>
      <t>0</t>
    </r>
    <r>
      <rPr>
        <sz val="12"/>
        <rFont val="仿宋"/>
        <charset val="134"/>
      </rPr>
      <t>头，经济作物种植面积亩</t>
    </r>
  </si>
  <si>
    <r>
      <rPr>
        <sz val="12"/>
        <rFont val="Times New Roman"/>
        <charset val="134"/>
      </rPr>
      <t>2023</t>
    </r>
    <r>
      <rPr>
        <sz val="12"/>
        <rFont val="仿宋"/>
        <charset val="134"/>
      </rPr>
      <t>年杜楼镇郝新庄村特色种养殖补贴到户项目</t>
    </r>
  </si>
  <si>
    <t>杜楼镇
许剑</t>
  </si>
  <si>
    <r>
      <rPr>
        <sz val="12"/>
        <rFont val="仿宋"/>
        <charset val="134"/>
      </rPr>
      <t>郝新庄村</t>
    </r>
  </si>
  <si>
    <r>
      <rPr>
        <sz val="12"/>
        <rFont val="仿宋"/>
        <charset val="134"/>
      </rPr>
      <t>瓜果蔬菜种植面积</t>
    </r>
    <r>
      <rPr>
        <sz val="12"/>
        <rFont val="Times New Roman"/>
        <charset val="134"/>
      </rPr>
      <t>34</t>
    </r>
    <r>
      <rPr>
        <sz val="12"/>
        <rFont val="仿宋"/>
        <charset val="134"/>
      </rPr>
      <t>亩，羊养殖数量</t>
    </r>
    <r>
      <rPr>
        <sz val="12"/>
        <rFont val="Times New Roman"/>
        <charset val="134"/>
      </rPr>
      <t>188</t>
    </r>
    <r>
      <rPr>
        <sz val="12"/>
        <rFont val="仿宋"/>
        <charset val="134"/>
      </rPr>
      <t>只，猪养殖数量</t>
    </r>
    <r>
      <rPr>
        <sz val="12"/>
        <rFont val="Times New Roman"/>
        <charset val="134"/>
      </rPr>
      <t>82</t>
    </r>
    <r>
      <rPr>
        <sz val="12"/>
        <rFont val="仿宋"/>
        <charset val="134"/>
      </rPr>
      <t>头，经济作物种植面积</t>
    </r>
    <r>
      <rPr>
        <sz val="12"/>
        <rFont val="Times New Roman"/>
        <charset val="134"/>
      </rPr>
      <t>24</t>
    </r>
    <r>
      <rPr>
        <sz val="12"/>
        <rFont val="仿宋"/>
        <charset val="134"/>
      </rPr>
      <t>亩</t>
    </r>
  </si>
  <si>
    <r>
      <rPr>
        <sz val="12"/>
        <rFont val="Times New Roman"/>
        <charset val="134"/>
      </rPr>
      <t>2023</t>
    </r>
    <r>
      <rPr>
        <sz val="12"/>
        <rFont val="仿宋"/>
        <charset val="134"/>
      </rPr>
      <t>年杜楼镇杜庄村特色种养殖补贴到户项目</t>
    </r>
  </si>
  <si>
    <r>
      <rPr>
        <sz val="12"/>
        <rFont val="仿宋"/>
        <charset val="134"/>
      </rPr>
      <t>杜庄村</t>
    </r>
  </si>
  <si>
    <r>
      <rPr>
        <sz val="12"/>
        <rFont val="仿宋"/>
        <charset val="134"/>
      </rPr>
      <t>扶持</t>
    </r>
    <r>
      <rPr>
        <sz val="12"/>
        <rFont val="Times New Roman"/>
        <charset val="134"/>
      </rPr>
      <t>7</t>
    </r>
    <r>
      <rPr>
        <sz val="12"/>
        <rFont val="仿宋"/>
        <charset val="134"/>
      </rPr>
      <t>户脱贫户（含监测对象）发展特色种养业</t>
    </r>
  </si>
  <si>
    <r>
      <rPr>
        <sz val="12"/>
        <rFont val="仿宋"/>
        <charset val="134"/>
      </rPr>
      <t>扶持</t>
    </r>
    <r>
      <rPr>
        <sz val="12"/>
        <rFont val="Times New Roman"/>
        <charset val="134"/>
      </rPr>
      <t>7</t>
    </r>
    <r>
      <rPr>
        <sz val="12"/>
        <rFont val="仿宋"/>
        <charset val="134"/>
      </rPr>
      <t>户脱贫户发展特色种养业，鼓励其扩大种养殖规模。</t>
    </r>
  </si>
  <si>
    <r>
      <rPr>
        <sz val="12"/>
        <rFont val="仿宋"/>
        <charset val="134"/>
      </rPr>
      <t>羊养殖数量</t>
    </r>
    <r>
      <rPr>
        <sz val="12"/>
        <rFont val="Times New Roman"/>
        <charset val="134"/>
      </rPr>
      <t>64</t>
    </r>
    <r>
      <rPr>
        <sz val="12"/>
        <rFont val="仿宋"/>
        <charset val="134"/>
      </rPr>
      <t>只</t>
    </r>
  </si>
  <si>
    <r>
      <rPr>
        <sz val="12"/>
        <rFont val="Times New Roman"/>
        <charset val="134"/>
      </rPr>
      <t>2023</t>
    </r>
    <r>
      <rPr>
        <sz val="12"/>
        <rFont val="仿宋"/>
        <charset val="134"/>
      </rPr>
      <t>年杜楼镇业庄村特色种养殖补贴到户项目</t>
    </r>
  </si>
  <si>
    <r>
      <rPr>
        <sz val="12"/>
        <rFont val="仿宋"/>
        <charset val="134"/>
      </rPr>
      <t>业庄村</t>
    </r>
  </si>
  <si>
    <r>
      <rPr>
        <sz val="12"/>
        <rFont val="仿宋"/>
        <charset val="134"/>
      </rPr>
      <t>扶持</t>
    </r>
    <r>
      <rPr>
        <sz val="12"/>
        <rFont val="Times New Roman"/>
        <charset val="134"/>
      </rPr>
      <t>76</t>
    </r>
    <r>
      <rPr>
        <sz val="12"/>
        <rFont val="仿宋"/>
        <charset val="134"/>
      </rPr>
      <t>户脱贫户（含监测对象）发展特色种养业</t>
    </r>
  </si>
  <si>
    <r>
      <rPr>
        <sz val="12"/>
        <rFont val="仿宋"/>
        <charset val="134"/>
      </rPr>
      <t>扶持</t>
    </r>
    <r>
      <rPr>
        <sz val="12"/>
        <rFont val="Times New Roman"/>
        <charset val="134"/>
      </rPr>
      <t>76</t>
    </r>
    <r>
      <rPr>
        <sz val="12"/>
        <rFont val="仿宋"/>
        <charset val="134"/>
      </rPr>
      <t>户脱贫户发展特色种养业，鼓励其扩大种养殖规模。</t>
    </r>
  </si>
  <si>
    <r>
      <rPr>
        <sz val="12"/>
        <rFont val="仿宋"/>
        <charset val="134"/>
      </rPr>
      <t>瓜果蔬菜种植面积</t>
    </r>
    <r>
      <rPr>
        <sz val="12"/>
        <rFont val="Times New Roman"/>
        <charset val="134"/>
      </rPr>
      <t>38.9</t>
    </r>
    <r>
      <rPr>
        <sz val="12"/>
        <rFont val="仿宋"/>
        <charset val="134"/>
      </rPr>
      <t>亩，羊养殖数量</t>
    </r>
    <r>
      <rPr>
        <sz val="12"/>
        <rFont val="Times New Roman"/>
        <charset val="134"/>
      </rPr>
      <t>435</t>
    </r>
    <r>
      <rPr>
        <sz val="12"/>
        <rFont val="仿宋"/>
        <charset val="134"/>
      </rPr>
      <t>只，猪养殖数量</t>
    </r>
    <r>
      <rPr>
        <sz val="12"/>
        <rFont val="Times New Roman"/>
        <charset val="134"/>
      </rPr>
      <t>60</t>
    </r>
    <r>
      <rPr>
        <sz val="12"/>
        <rFont val="仿宋"/>
        <charset val="134"/>
      </rPr>
      <t>头。</t>
    </r>
  </si>
  <si>
    <r>
      <rPr>
        <sz val="12"/>
        <rFont val="Times New Roman"/>
        <charset val="134"/>
      </rPr>
      <t>2023</t>
    </r>
    <r>
      <rPr>
        <sz val="12"/>
        <rFont val="仿宋"/>
        <charset val="134"/>
      </rPr>
      <t>年杜楼镇杜集村特色种养殖补贴到户项目</t>
    </r>
  </si>
  <si>
    <r>
      <rPr>
        <sz val="12"/>
        <rFont val="仿宋"/>
        <charset val="134"/>
      </rPr>
      <t>杜集村</t>
    </r>
  </si>
  <si>
    <r>
      <rPr>
        <sz val="12"/>
        <rFont val="仿宋"/>
        <charset val="134"/>
      </rPr>
      <t>扶持</t>
    </r>
    <r>
      <rPr>
        <sz val="12"/>
        <rFont val="Times New Roman"/>
        <charset val="134"/>
      </rPr>
      <t>34</t>
    </r>
    <r>
      <rPr>
        <sz val="12"/>
        <rFont val="仿宋"/>
        <charset val="134"/>
      </rPr>
      <t>户脱贫户（含监测对象）发展特色种养业</t>
    </r>
  </si>
  <si>
    <r>
      <rPr>
        <sz val="12"/>
        <rFont val="仿宋"/>
        <charset val="134"/>
      </rPr>
      <t>扶持</t>
    </r>
    <r>
      <rPr>
        <sz val="12"/>
        <rFont val="Times New Roman"/>
        <charset val="134"/>
      </rPr>
      <t>34</t>
    </r>
    <r>
      <rPr>
        <sz val="12"/>
        <rFont val="仿宋"/>
        <charset val="134"/>
      </rPr>
      <t>户脱贫户发展特色种养业，鼓励其扩大种养殖规模。</t>
    </r>
  </si>
  <si>
    <r>
      <rPr>
        <sz val="12"/>
        <rFont val="仿宋"/>
        <charset val="134"/>
      </rPr>
      <t>瓜果蔬菜种植面积</t>
    </r>
    <r>
      <rPr>
        <sz val="12"/>
        <rFont val="Times New Roman"/>
        <charset val="134"/>
      </rPr>
      <t>4.8</t>
    </r>
    <r>
      <rPr>
        <sz val="12"/>
        <rFont val="仿宋"/>
        <charset val="134"/>
      </rPr>
      <t>亩，羊养殖数量</t>
    </r>
    <r>
      <rPr>
        <sz val="12"/>
        <rFont val="Times New Roman"/>
        <charset val="134"/>
      </rPr>
      <t>321</t>
    </r>
    <r>
      <rPr>
        <sz val="12"/>
        <rFont val="仿宋"/>
        <charset val="134"/>
      </rPr>
      <t>只，猪养殖数量</t>
    </r>
    <r>
      <rPr>
        <sz val="12"/>
        <rFont val="Times New Roman"/>
        <charset val="134"/>
      </rPr>
      <t>10</t>
    </r>
    <r>
      <rPr>
        <sz val="12"/>
        <rFont val="仿宋"/>
        <charset val="134"/>
      </rPr>
      <t>头</t>
    </r>
    <r>
      <rPr>
        <sz val="12"/>
        <rFont val="Times New Roman"/>
        <charset val="134"/>
      </rPr>
      <t>.</t>
    </r>
  </si>
  <si>
    <r>
      <rPr>
        <sz val="12"/>
        <rFont val="Times New Roman"/>
        <charset val="134"/>
      </rPr>
      <t>2023</t>
    </r>
    <r>
      <rPr>
        <sz val="12"/>
        <rFont val="仿宋"/>
        <charset val="134"/>
      </rPr>
      <t>年杜楼镇曹庄村特色种养殖补贴到户项目</t>
    </r>
  </si>
  <si>
    <r>
      <rPr>
        <sz val="12"/>
        <rFont val="仿宋"/>
        <charset val="134"/>
      </rPr>
      <t>曹庄村村</t>
    </r>
  </si>
  <si>
    <r>
      <rPr>
        <sz val="12"/>
        <rFont val="仿宋"/>
        <charset val="134"/>
      </rPr>
      <t>瓜果蔬菜种植面积</t>
    </r>
    <r>
      <rPr>
        <sz val="12"/>
        <rFont val="Times New Roman"/>
        <charset val="134"/>
      </rPr>
      <t>128</t>
    </r>
    <r>
      <rPr>
        <sz val="12"/>
        <rFont val="仿宋"/>
        <charset val="134"/>
      </rPr>
      <t>亩，羊养殖数量</t>
    </r>
    <r>
      <rPr>
        <sz val="12"/>
        <rFont val="Times New Roman"/>
        <charset val="134"/>
      </rPr>
      <t>17</t>
    </r>
    <r>
      <rPr>
        <sz val="12"/>
        <rFont val="仿宋"/>
        <charset val="134"/>
      </rPr>
      <t>只，猪养殖数量</t>
    </r>
    <r>
      <rPr>
        <sz val="12"/>
        <rFont val="Times New Roman"/>
        <charset val="134"/>
      </rPr>
      <t>26</t>
    </r>
    <r>
      <rPr>
        <sz val="12"/>
        <rFont val="仿宋"/>
        <charset val="134"/>
      </rPr>
      <t>头，经济作物种植面积亩</t>
    </r>
  </si>
  <si>
    <r>
      <rPr>
        <sz val="12"/>
        <rFont val="Times New Roman"/>
        <charset val="134"/>
      </rPr>
      <t>2023</t>
    </r>
    <r>
      <rPr>
        <sz val="12"/>
        <rFont val="仿宋"/>
        <charset val="134"/>
      </rPr>
      <t>年杜楼镇小圩子村特色种养殖补贴到户项目</t>
    </r>
  </si>
  <si>
    <t>小圩子村</t>
  </si>
  <si>
    <r>
      <rPr>
        <sz val="12"/>
        <rFont val="仿宋"/>
        <charset val="134"/>
      </rPr>
      <t>扶持</t>
    </r>
    <r>
      <rPr>
        <sz val="12"/>
        <rFont val="Times New Roman"/>
        <charset val="134"/>
      </rPr>
      <t>24</t>
    </r>
    <r>
      <rPr>
        <sz val="12"/>
        <rFont val="仿宋"/>
        <charset val="134"/>
      </rPr>
      <t>户脱贫户（含监测对象）发展特色种养业</t>
    </r>
  </si>
  <si>
    <r>
      <rPr>
        <sz val="12"/>
        <rFont val="仿宋"/>
        <charset val="134"/>
      </rPr>
      <t>扶持</t>
    </r>
    <r>
      <rPr>
        <sz val="12"/>
        <rFont val="Times New Roman"/>
        <charset val="134"/>
      </rPr>
      <t>24</t>
    </r>
    <r>
      <rPr>
        <sz val="12"/>
        <rFont val="仿宋"/>
        <charset val="134"/>
      </rPr>
      <t>户脱贫户发展特色种养业，鼓励其扩大种养殖规模。</t>
    </r>
  </si>
  <si>
    <r>
      <rPr>
        <sz val="12"/>
        <rFont val="仿宋"/>
        <charset val="134"/>
      </rPr>
      <t>瓜果蔬菜种植面积</t>
    </r>
    <r>
      <rPr>
        <sz val="12"/>
        <rFont val="Times New Roman"/>
        <charset val="134"/>
      </rPr>
      <t>5.2</t>
    </r>
    <r>
      <rPr>
        <sz val="12"/>
        <rFont val="仿宋"/>
        <charset val="134"/>
      </rPr>
      <t>亩，羊养殖数量</t>
    </r>
    <r>
      <rPr>
        <sz val="12"/>
        <rFont val="Times New Roman"/>
        <charset val="134"/>
      </rPr>
      <t>195</t>
    </r>
    <r>
      <rPr>
        <sz val="12"/>
        <rFont val="仿宋"/>
        <charset val="134"/>
      </rPr>
      <t>只，猪养殖数量</t>
    </r>
    <r>
      <rPr>
        <sz val="12"/>
        <rFont val="Times New Roman"/>
        <charset val="134"/>
      </rPr>
      <t>8</t>
    </r>
    <r>
      <rPr>
        <sz val="12"/>
        <rFont val="仿宋"/>
        <charset val="134"/>
      </rPr>
      <t>头，经济作物种植面积亩</t>
    </r>
  </si>
  <si>
    <r>
      <rPr>
        <sz val="12"/>
        <color rgb="FF000000"/>
        <rFont val="Times New Roman"/>
        <charset val="134"/>
      </rPr>
      <t>2023</t>
    </r>
    <r>
      <rPr>
        <sz val="12"/>
        <color rgb="FF000000"/>
        <rFont val="仿宋"/>
        <charset val="134"/>
      </rPr>
      <t>年杜楼镇八庄村特色种养殖补贴到户项目</t>
    </r>
  </si>
  <si>
    <r>
      <rPr>
        <sz val="12"/>
        <color rgb="FF000000"/>
        <rFont val="仿宋"/>
        <charset val="134"/>
      </rPr>
      <t>八庄村</t>
    </r>
  </si>
  <si>
    <r>
      <rPr>
        <sz val="12"/>
        <color rgb="FF000000"/>
        <rFont val="仿宋"/>
        <charset val="134"/>
      </rPr>
      <t>是</t>
    </r>
  </si>
  <si>
    <r>
      <rPr>
        <sz val="12"/>
        <color rgb="FF000000"/>
        <rFont val="仿宋"/>
        <charset val="134"/>
      </rPr>
      <t>扶持</t>
    </r>
    <r>
      <rPr>
        <sz val="12"/>
        <color rgb="FF000000"/>
        <rFont val="Times New Roman"/>
        <charset val="134"/>
      </rPr>
      <t>75</t>
    </r>
    <r>
      <rPr>
        <sz val="12"/>
        <color rgb="FF000000"/>
        <rFont val="仿宋"/>
        <charset val="134"/>
      </rPr>
      <t>户脱贫户（含监测对象）发展特色种养业</t>
    </r>
  </si>
  <si>
    <r>
      <rPr>
        <sz val="12"/>
        <color rgb="FF000000"/>
        <rFont val="仿宋"/>
        <charset val="134"/>
      </rPr>
      <t>扶持</t>
    </r>
    <r>
      <rPr>
        <sz val="12"/>
        <color rgb="FF000000"/>
        <rFont val="Times New Roman"/>
        <charset val="134"/>
      </rPr>
      <t>75</t>
    </r>
    <r>
      <rPr>
        <sz val="12"/>
        <color rgb="FF000000"/>
        <rFont val="仿宋"/>
        <charset val="134"/>
      </rPr>
      <t>户脱贫户发展特色种养业，鼓励其扩大种养殖规模。</t>
    </r>
  </si>
  <si>
    <r>
      <rPr>
        <sz val="12"/>
        <color rgb="FF000000"/>
        <rFont val="仿宋"/>
        <charset val="134"/>
      </rPr>
      <t>瓜果蔬菜种植面积</t>
    </r>
    <r>
      <rPr>
        <sz val="12"/>
        <color rgb="FF000000"/>
        <rFont val="Times New Roman"/>
        <charset val="134"/>
      </rPr>
      <t>15.2</t>
    </r>
    <r>
      <rPr>
        <sz val="12"/>
        <color rgb="FF000000"/>
        <rFont val="仿宋"/>
        <charset val="134"/>
      </rPr>
      <t>亩，羊养殖数量</t>
    </r>
    <r>
      <rPr>
        <sz val="12"/>
        <color rgb="FF000000"/>
        <rFont val="Times New Roman"/>
        <charset val="134"/>
      </rPr>
      <t>458</t>
    </r>
    <r>
      <rPr>
        <sz val="12"/>
        <color rgb="FF000000"/>
        <rFont val="仿宋"/>
        <charset val="134"/>
      </rPr>
      <t>只，猪养殖数量</t>
    </r>
    <r>
      <rPr>
        <sz val="12"/>
        <color rgb="FF000000"/>
        <rFont val="Times New Roman"/>
        <charset val="134"/>
      </rPr>
      <t>54</t>
    </r>
    <r>
      <rPr>
        <sz val="12"/>
        <color rgb="FF000000"/>
        <rFont val="仿宋"/>
        <charset val="134"/>
      </rPr>
      <t>头，经济作物种植面积</t>
    </r>
    <r>
      <rPr>
        <sz val="12"/>
        <color rgb="FF000000"/>
        <rFont val="Times New Roman"/>
        <charset val="134"/>
      </rPr>
      <t>33.2</t>
    </r>
    <r>
      <rPr>
        <sz val="12"/>
        <color rgb="FF000000"/>
        <rFont val="仿宋"/>
        <charset val="134"/>
      </rPr>
      <t>亩</t>
    </r>
  </si>
  <si>
    <r>
      <rPr>
        <sz val="12"/>
        <rFont val="Times New Roman"/>
        <charset val="134"/>
      </rPr>
      <t>2023</t>
    </r>
    <r>
      <rPr>
        <sz val="12"/>
        <rFont val="仿宋"/>
        <charset val="134"/>
      </rPr>
      <t>年杜楼镇红庙村特色种养殖补贴到户项目</t>
    </r>
  </si>
  <si>
    <r>
      <rPr>
        <sz val="12"/>
        <rFont val="仿宋"/>
        <charset val="134"/>
      </rPr>
      <t>杜楼镇</t>
    </r>
    <r>
      <rPr>
        <sz val="12"/>
        <rFont val="Times New Roman"/>
        <charset val="134"/>
      </rPr>
      <t xml:space="preserve">
</t>
    </r>
  </si>
  <si>
    <r>
      <rPr>
        <sz val="12"/>
        <rFont val="仿宋"/>
        <charset val="134"/>
      </rPr>
      <t>红庙村</t>
    </r>
  </si>
  <si>
    <r>
      <rPr>
        <sz val="12"/>
        <rFont val="仿宋"/>
        <charset val="134"/>
      </rPr>
      <t>扶持</t>
    </r>
    <r>
      <rPr>
        <sz val="12"/>
        <rFont val="Times New Roman"/>
        <charset val="134"/>
      </rPr>
      <t>14</t>
    </r>
    <r>
      <rPr>
        <sz val="12"/>
        <rFont val="仿宋"/>
        <charset val="134"/>
      </rPr>
      <t>户脱贫户（含监测对象）发展特色种养业</t>
    </r>
  </si>
  <si>
    <r>
      <rPr>
        <sz val="12"/>
        <rFont val="仿宋"/>
        <charset val="134"/>
      </rPr>
      <t>扶持</t>
    </r>
    <r>
      <rPr>
        <sz val="12"/>
        <rFont val="Times New Roman"/>
        <charset val="134"/>
      </rPr>
      <t>14</t>
    </r>
    <r>
      <rPr>
        <sz val="12"/>
        <rFont val="仿宋"/>
        <charset val="134"/>
      </rPr>
      <t>户脱贫户发展特色种养业，鼓励其扩大种养殖规模。</t>
    </r>
  </si>
  <si>
    <r>
      <rPr>
        <sz val="12"/>
        <rFont val="仿宋"/>
        <charset val="134"/>
      </rPr>
      <t>瓜果蔬菜种植面积</t>
    </r>
    <r>
      <rPr>
        <sz val="12"/>
        <rFont val="Times New Roman"/>
        <charset val="134"/>
      </rPr>
      <t>2</t>
    </r>
    <r>
      <rPr>
        <sz val="12"/>
        <rFont val="仿宋"/>
        <charset val="134"/>
      </rPr>
      <t>亩，羊养殖数量</t>
    </r>
    <r>
      <rPr>
        <sz val="12"/>
        <rFont val="Times New Roman"/>
        <charset val="134"/>
      </rPr>
      <t>106</t>
    </r>
    <r>
      <rPr>
        <sz val="12"/>
        <rFont val="仿宋"/>
        <charset val="134"/>
      </rPr>
      <t>只，养鸡</t>
    </r>
    <r>
      <rPr>
        <sz val="12"/>
        <rFont val="Times New Roman"/>
        <charset val="134"/>
      </rPr>
      <t>4000</t>
    </r>
    <r>
      <rPr>
        <sz val="12"/>
        <rFont val="仿宋"/>
        <charset val="134"/>
      </rPr>
      <t>只</t>
    </r>
  </si>
  <si>
    <r>
      <rPr>
        <sz val="12"/>
        <rFont val="Times New Roman"/>
        <charset val="134"/>
      </rPr>
      <t>2023</t>
    </r>
    <r>
      <rPr>
        <sz val="12"/>
        <rFont val="仿宋"/>
        <charset val="134"/>
      </rPr>
      <t>年杜楼镇杜老楼村特色种养殖补贴到户项目</t>
    </r>
  </si>
  <si>
    <r>
      <rPr>
        <sz val="12"/>
        <color theme="1"/>
        <rFont val="仿宋"/>
        <charset val="134"/>
      </rPr>
      <t>杜楼镇</t>
    </r>
    <r>
      <rPr>
        <sz val="12"/>
        <color theme="1"/>
        <rFont val="Times New Roman"/>
        <charset val="134"/>
      </rPr>
      <t xml:space="preserve">
</t>
    </r>
  </si>
  <si>
    <r>
      <rPr>
        <sz val="12"/>
        <rFont val="仿宋"/>
        <charset val="134"/>
      </rPr>
      <t>杜老楼村</t>
    </r>
  </si>
  <si>
    <r>
      <rPr>
        <sz val="12"/>
        <rFont val="仿宋"/>
        <charset val="134"/>
      </rPr>
      <t>扶持</t>
    </r>
    <r>
      <rPr>
        <sz val="12"/>
        <rFont val="Times New Roman"/>
        <charset val="134"/>
      </rPr>
      <t>43</t>
    </r>
    <r>
      <rPr>
        <sz val="12"/>
        <rFont val="仿宋"/>
        <charset val="134"/>
      </rPr>
      <t>户脱贫户（含监测对象）发展特色种养业</t>
    </r>
  </si>
  <si>
    <r>
      <rPr>
        <sz val="12"/>
        <rFont val="仿宋"/>
        <charset val="134"/>
      </rPr>
      <t>扶持</t>
    </r>
    <r>
      <rPr>
        <sz val="12"/>
        <rFont val="Times New Roman"/>
        <charset val="134"/>
      </rPr>
      <t>43</t>
    </r>
    <r>
      <rPr>
        <sz val="12"/>
        <rFont val="仿宋"/>
        <charset val="134"/>
      </rPr>
      <t>户脱贫户发展特色种养业，鼓励其扩大种养殖规模。</t>
    </r>
  </si>
  <si>
    <r>
      <rPr>
        <sz val="12"/>
        <rFont val="仿宋"/>
        <charset val="134"/>
      </rPr>
      <t>瓜果蔬菜种植面积</t>
    </r>
    <r>
      <rPr>
        <sz val="12"/>
        <rFont val="Times New Roman"/>
        <charset val="134"/>
      </rPr>
      <t>2</t>
    </r>
    <r>
      <rPr>
        <sz val="12"/>
        <rFont val="仿宋"/>
        <charset val="134"/>
      </rPr>
      <t>亩，羊养殖数量</t>
    </r>
    <r>
      <rPr>
        <sz val="12"/>
        <rFont val="Times New Roman"/>
        <charset val="134"/>
      </rPr>
      <t>441</t>
    </r>
    <r>
      <rPr>
        <sz val="12"/>
        <rFont val="仿宋"/>
        <charset val="134"/>
      </rPr>
      <t>只，猪养殖数量</t>
    </r>
    <r>
      <rPr>
        <sz val="12"/>
        <rFont val="Times New Roman"/>
        <charset val="134"/>
      </rPr>
      <t>3</t>
    </r>
    <r>
      <rPr>
        <sz val="12"/>
        <rFont val="仿宋"/>
        <charset val="134"/>
      </rPr>
      <t>头，经济作物种植面积亩</t>
    </r>
  </si>
  <si>
    <r>
      <rPr>
        <sz val="12"/>
        <rFont val="Times New Roman"/>
        <charset val="134"/>
      </rPr>
      <t>2023</t>
    </r>
    <r>
      <rPr>
        <sz val="12"/>
        <rFont val="仿宋"/>
        <charset val="134"/>
      </rPr>
      <t>年官桥镇赵楼村特色种养殖补贴到户项目</t>
    </r>
  </si>
  <si>
    <r>
      <rPr>
        <sz val="12"/>
        <rFont val="仿宋"/>
        <charset val="134"/>
      </rPr>
      <t>官桥镇</t>
    </r>
    <r>
      <rPr>
        <sz val="12"/>
        <rFont val="Times New Roman"/>
        <charset val="134"/>
      </rPr>
      <t xml:space="preserve">
</t>
    </r>
    <r>
      <rPr>
        <sz val="12"/>
        <rFont val="仿宋"/>
        <charset val="134"/>
      </rPr>
      <t>张伟建</t>
    </r>
  </si>
  <si>
    <r>
      <rPr>
        <sz val="11"/>
        <rFont val="仿宋"/>
        <charset val="134"/>
      </rPr>
      <t>官桥镇</t>
    </r>
  </si>
  <si>
    <r>
      <rPr>
        <sz val="12"/>
        <rFont val="仿宋"/>
        <charset val="134"/>
      </rPr>
      <t>赵楼村</t>
    </r>
  </si>
  <si>
    <r>
      <rPr>
        <sz val="12"/>
        <rFont val="仿宋"/>
        <charset val="134"/>
      </rPr>
      <t>扶持</t>
    </r>
    <r>
      <rPr>
        <sz val="12"/>
        <rFont val="Times New Roman"/>
        <charset val="134"/>
      </rPr>
      <t>18</t>
    </r>
    <r>
      <rPr>
        <sz val="12"/>
        <rFont val="仿宋"/>
        <charset val="134"/>
      </rPr>
      <t>户脱贫户（含监测对象）发展特色种养业</t>
    </r>
  </si>
  <si>
    <r>
      <rPr>
        <sz val="12"/>
        <rFont val="仿宋"/>
        <charset val="134"/>
      </rPr>
      <t>扶持</t>
    </r>
    <r>
      <rPr>
        <sz val="12"/>
        <rFont val="Times New Roman"/>
        <charset val="134"/>
      </rPr>
      <t>18</t>
    </r>
    <r>
      <rPr>
        <sz val="12"/>
        <rFont val="仿宋"/>
        <charset val="134"/>
      </rPr>
      <t>户脱贫户发展特色种养业，鼓励其扩大种养殖规模。</t>
    </r>
  </si>
  <si>
    <r>
      <rPr>
        <sz val="12"/>
        <rFont val="仿宋"/>
        <charset val="134"/>
      </rPr>
      <t>瓜果蔬菜种植面积</t>
    </r>
    <r>
      <rPr>
        <sz val="12"/>
        <rFont val="Times New Roman"/>
        <charset val="134"/>
      </rPr>
      <t>12</t>
    </r>
    <r>
      <rPr>
        <sz val="12"/>
        <rFont val="仿宋"/>
        <charset val="134"/>
      </rPr>
      <t>亩，羊养殖数量</t>
    </r>
    <r>
      <rPr>
        <sz val="12"/>
        <rFont val="Times New Roman"/>
        <charset val="134"/>
      </rPr>
      <t>87</t>
    </r>
    <r>
      <rPr>
        <sz val="12"/>
        <rFont val="仿宋"/>
        <charset val="134"/>
      </rPr>
      <t>只，猪养殖数量</t>
    </r>
    <r>
      <rPr>
        <sz val="12"/>
        <rFont val="Times New Roman"/>
        <charset val="134"/>
      </rPr>
      <t>79</t>
    </r>
    <r>
      <rPr>
        <sz val="12"/>
        <rFont val="仿宋"/>
        <charset val="134"/>
      </rPr>
      <t>头，龙虾</t>
    </r>
    <r>
      <rPr>
        <sz val="12"/>
        <rFont val="Times New Roman"/>
        <charset val="134"/>
      </rPr>
      <t>5</t>
    </r>
    <r>
      <rPr>
        <sz val="12"/>
        <rFont val="仿宋"/>
        <charset val="134"/>
      </rPr>
      <t>亩</t>
    </r>
  </si>
  <si>
    <r>
      <rPr>
        <sz val="12"/>
        <rFont val="Times New Roman"/>
        <charset val="134"/>
      </rPr>
      <t>2.55</t>
    </r>
    <r>
      <rPr>
        <sz val="12"/>
        <rFont val="仿宋"/>
        <charset val="134"/>
      </rPr>
      <t>万</t>
    </r>
  </si>
  <si>
    <r>
      <rPr>
        <sz val="12"/>
        <rFont val="Times New Roman"/>
        <charset val="134"/>
      </rPr>
      <t>2023</t>
    </r>
    <r>
      <rPr>
        <sz val="12"/>
        <rFont val="仿宋"/>
        <charset val="134"/>
      </rPr>
      <t>年官桥镇前白村特色种养殖补贴到户项目</t>
    </r>
  </si>
  <si>
    <r>
      <rPr>
        <sz val="12"/>
        <rFont val="仿宋"/>
        <charset val="134"/>
      </rPr>
      <t>官桥镇</t>
    </r>
  </si>
  <si>
    <r>
      <rPr>
        <sz val="12"/>
        <rFont val="仿宋"/>
        <charset val="134"/>
      </rPr>
      <t>前白村</t>
    </r>
  </si>
  <si>
    <r>
      <rPr>
        <sz val="12"/>
        <rFont val="仿宋"/>
        <charset val="134"/>
      </rPr>
      <t>瓜果蔬菜种植面积</t>
    </r>
    <r>
      <rPr>
        <sz val="12"/>
        <rFont val="Times New Roman"/>
        <charset val="134"/>
      </rPr>
      <t>18.7</t>
    </r>
    <r>
      <rPr>
        <sz val="12"/>
        <rFont val="仿宋"/>
        <charset val="134"/>
      </rPr>
      <t>亩，羊养殖数量</t>
    </r>
    <r>
      <rPr>
        <sz val="12"/>
        <rFont val="Times New Roman"/>
        <charset val="134"/>
      </rPr>
      <t>64</t>
    </r>
    <r>
      <rPr>
        <sz val="12"/>
        <rFont val="仿宋"/>
        <charset val="134"/>
      </rPr>
      <t>只</t>
    </r>
  </si>
  <si>
    <r>
      <rPr>
        <sz val="12"/>
        <rFont val="Times New Roman"/>
        <charset val="134"/>
      </rPr>
      <t>2023</t>
    </r>
    <r>
      <rPr>
        <sz val="12"/>
        <rFont val="仿宋"/>
        <charset val="134"/>
      </rPr>
      <t>年官桥镇吴集村特色种养殖补贴到户项目</t>
    </r>
  </si>
  <si>
    <r>
      <rPr>
        <sz val="12"/>
        <rFont val="仿宋"/>
        <charset val="134"/>
      </rPr>
      <t>吴集村</t>
    </r>
  </si>
  <si>
    <r>
      <rPr>
        <sz val="12"/>
        <rFont val="仿宋"/>
        <charset val="134"/>
      </rPr>
      <t>扶持</t>
    </r>
    <r>
      <rPr>
        <sz val="12"/>
        <rFont val="Times New Roman"/>
        <charset val="134"/>
      </rPr>
      <t>33</t>
    </r>
    <r>
      <rPr>
        <sz val="12"/>
        <rFont val="仿宋"/>
        <charset val="134"/>
      </rPr>
      <t>户脱贫户（含监测对象）发展特色种养业</t>
    </r>
  </si>
  <si>
    <r>
      <rPr>
        <sz val="12"/>
        <rFont val="仿宋"/>
        <charset val="134"/>
      </rPr>
      <t>扶持</t>
    </r>
    <r>
      <rPr>
        <sz val="12"/>
        <rFont val="Times New Roman"/>
        <charset val="134"/>
      </rPr>
      <t>33</t>
    </r>
    <r>
      <rPr>
        <sz val="12"/>
        <rFont val="仿宋"/>
        <charset val="134"/>
      </rPr>
      <t>户脱贫户发展特色种养业，鼓励其扩大种养殖规模。</t>
    </r>
  </si>
  <si>
    <r>
      <rPr>
        <sz val="12"/>
        <rFont val="仿宋"/>
        <charset val="134"/>
      </rPr>
      <t>瓜果蔬菜种植面积</t>
    </r>
    <r>
      <rPr>
        <sz val="12"/>
        <rFont val="Times New Roman"/>
        <charset val="134"/>
      </rPr>
      <t>50</t>
    </r>
    <r>
      <rPr>
        <sz val="12"/>
        <rFont val="仿宋"/>
        <charset val="134"/>
      </rPr>
      <t>亩，羊养殖数量</t>
    </r>
    <r>
      <rPr>
        <sz val="12"/>
        <rFont val="Times New Roman"/>
        <charset val="134"/>
      </rPr>
      <t>64</t>
    </r>
    <r>
      <rPr>
        <sz val="12"/>
        <rFont val="仿宋"/>
        <charset val="134"/>
      </rPr>
      <t>只，经济作物种植面积</t>
    </r>
    <r>
      <rPr>
        <sz val="12"/>
        <rFont val="Times New Roman"/>
        <charset val="134"/>
      </rPr>
      <t>18</t>
    </r>
    <r>
      <rPr>
        <sz val="12"/>
        <rFont val="仿宋"/>
        <charset val="134"/>
      </rPr>
      <t>亩</t>
    </r>
  </si>
  <si>
    <r>
      <rPr>
        <sz val="12"/>
        <rFont val="Times New Roman"/>
        <charset val="134"/>
      </rPr>
      <t>2023</t>
    </r>
    <r>
      <rPr>
        <sz val="12"/>
        <rFont val="仿宋"/>
        <charset val="134"/>
      </rPr>
      <t>年官桥镇彭林村特色种养殖补贴到户项目</t>
    </r>
  </si>
  <si>
    <r>
      <rPr>
        <sz val="12"/>
        <rFont val="仿宋"/>
        <charset val="134"/>
      </rPr>
      <t>彭林村</t>
    </r>
  </si>
  <si>
    <r>
      <rPr>
        <sz val="12"/>
        <rFont val="仿宋"/>
        <charset val="134"/>
      </rPr>
      <t>扶持</t>
    </r>
    <r>
      <rPr>
        <sz val="12"/>
        <rFont val="Times New Roman"/>
        <charset val="134"/>
      </rPr>
      <t>56</t>
    </r>
    <r>
      <rPr>
        <sz val="12"/>
        <rFont val="仿宋"/>
        <charset val="134"/>
      </rPr>
      <t>户脱贫户（含监测对象）发展特色种养业</t>
    </r>
  </si>
  <si>
    <r>
      <rPr>
        <sz val="12"/>
        <rFont val="仿宋"/>
        <charset val="134"/>
      </rPr>
      <t>扶持</t>
    </r>
    <r>
      <rPr>
        <sz val="12"/>
        <rFont val="Times New Roman"/>
        <charset val="134"/>
      </rPr>
      <t>56</t>
    </r>
    <r>
      <rPr>
        <sz val="12"/>
        <rFont val="仿宋"/>
        <charset val="134"/>
      </rPr>
      <t>户脱贫户发展特色种养业，鼓励其扩大种养殖规模。</t>
    </r>
  </si>
  <si>
    <r>
      <rPr>
        <sz val="12"/>
        <rFont val="仿宋"/>
        <charset val="134"/>
      </rPr>
      <t>瓜果蔬菜种植面积</t>
    </r>
    <r>
      <rPr>
        <sz val="12"/>
        <rFont val="Times New Roman"/>
        <charset val="134"/>
      </rPr>
      <t>74.9</t>
    </r>
    <r>
      <rPr>
        <sz val="12"/>
        <rFont val="仿宋"/>
        <charset val="134"/>
      </rPr>
      <t>亩，羊养殖数量</t>
    </r>
    <r>
      <rPr>
        <sz val="12"/>
        <rFont val="Times New Roman"/>
        <charset val="134"/>
      </rPr>
      <t>242</t>
    </r>
    <r>
      <rPr>
        <sz val="12"/>
        <rFont val="仿宋"/>
        <charset val="134"/>
      </rPr>
      <t>只，猪养殖数量</t>
    </r>
    <r>
      <rPr>
        <sz val="12"/>
        <rFont val="Times New Roman"/>
        <charset val="134"/>
      </rPr>
      <t>38</t>
    </r>
    <r>
      <rPr>
        <sz val="12"/>
        <rFont val="仿宋"/>
        <charset val="134"/>
      </rPr>
      <t>头，牛养殖数量</t>
    </r>
    <r>
      <rPr>
        <sz val="12"/>
        <rFont val="Times New Roman"/>
        <charset val="134"/>
      </rPr>
      <t>7</t>
    </r>
    <r>
      <rPr>
        <sz val="12"/>
        <rFont val="仿宋"/>
        <charset val="134"/>
      </rPr>
      <t>头</t>
    </r>
  </si>
  <si>
    <r>
      <rPr>
        <sz val="12"/>
        <rFont val="Times New Roman"/>
        <charset val="134"/>
      </rPr>
      <t>2023</t>
    </r>
    <r>
      <rPr>
        <sz val="12"/>
        <rFont val="仿宋"/>
        <charset val="134"/>
      </rPr>
      <t>年官桥镇高庄村特色种养殖补贴到户项目</t>
    </r>
  </si>
  <si>
    <t>县农业农村局</t>
  </si>
  <si>
    <r>
      <rPr>
        <sz val="12"/>
        <rFont val="仿宋"/>
        <charset val="134"/>
      </rPr>
      <t>高庄村</t>
    </r>
  </si>
  <si>
    <r>
      <rPr>
        <sz val="12"/>
        <rFont val="仿宋"/>
        <charset val="134"/>
      </rPr>
      <t>瓜果蔬菜种植面积</t>
    </r>
    <r>
      <rPr>
        <sz val="12"/>
        <rFont val="Times New Roman"/>
        <charset val="134"/>
      </rPr>
      <t>5.5</t>
    </r>
    <r>
      <rPr>
        <sz val="12"/>
        <rFont val="仿宋"/>
        <charset val="134"/>
      </rPr>
      <t>亩，羊养殖数量</t>
    </r>
    <r>
      <rPr>
        <sz val="12"/>
        <rFont val="Times New Roman"/>
        <charset val="134"/>
      </rPr>
      <t>141</t>
    </r>
    <r>
      <rPr>
        <sz val="12"/>
        <rFont val="仿宋"/>
        <charset val="134"/>
      </rPr>
      <t>只，猪养殖数量</t>
    </r>
    <r>
      <rPr>
        <sz val="12"/>
        <rFont val="Times New Roman"/>
        <charset val="134"/>
      </rPr>
      <t>70</t>
    </r>
    <r>
      <rPr>
        <sz val="12"/>
        <rFont val="仿宋"/>
        <charset val="134"/>
      </rPr>
      <t>头</t>
    </r>
  </si>
  <si>
    <r>
      <rPr>
        <sz val="12"/>
        <rFont val="Times New Roman"/>
        <charset val="134"/>
      </rPr>
      <t>2023</t>
    </r>
    <r>
      <rPr>
        <sz val="12"/>
        <rFont val="仿宋"/>
        <charset val="134"/>
      </rPr>
      <t>年黄口镇徐洼村特色种养殖补贴到户项目</t>
    </r>
  </si>
  <si>
    <r>
      <rPr>
        <sz val="12"/>
        <rFont val="仿宋"/>
        <charset val="134"/>
      </rPr>
      <t>黄口镇</t>
    </r>
    <r>
      <rPr>
        <sz val="12"/>
        <rFont val="Times New Roman"/>
        <charset val="134"/>
      </rPr>
      <t xml:space="preserve">
</t>
    </r>
    <r>
      <rPr>
        <sz val="12"/>
        <rFont val="仿宋"/>
        <charset val="134"/>
      </rPr>
      <t>杨梅</t>
    </r>
  </si>
  <si>
    <r>
      <rPr>
        <sz val="12"/>
        <rFont val="仿宋"/>
        <charset val="134"/>
      </rPr>
      <t>黄口镇</t>
    </r>
  </si>
  <si>
    <r>
      <rPr>
        <sz val="12"/>
        <rFont val="仿宋"/>
        <charset val="134"/>
      </rPr>
      <t>徐洼村</t>
    </r>
  </si>
  <si>
    <r>
      <rPr>
        <sz val="12"/>
        <rFont val="仿宋"/>
        <charset val="134"/>
      </rPr>
      <t>扶持</t>
    </r>
    <r>
      <rPr>
        <sz val="12"/>
        <rFont val="Times New Roman"/>
        <charset val="134"/>
      </rPr>
      <t>65</t>
    </r>
    <r>
      <rPr>
        <sz val="12"/>
        <rFont val="仿宋"/>
        <charset val="134"/>
      </rPr>
      <t>户脱贫户（含监测对象）发展特色种养业</t>
    </r>
  </si>
  <si>
    <r>
      <rPr>
        <sz val="12"/>
        <rFont val="仿宋"/>
        <charset val="134"/>
      </rPr>
      <t>扶持</t>
    </r>
    <r>
      <rPr>
        <sz val="12"/>
        <rFont val="Times New Roman"/>
        <charset val="134"/>
      </rPr>
      <t>65</t>
    </r>
    <r>
      <rPr>
        <sz val="12"/>
        <rFont val="仿宋"/>
        <charset val="134"/>
      </rPr>
      <t>户脱贫户发展特色种养业，鼓励其扩大种养殖规模。</t>
    </r>
  </si>
  <si>
    <r>
      <rPr>
        <sz val="12"/>
        <rFont val="仿宋"/>
        <charset val="134"/>
      </rPr>
      <t>瓜果蔬菜种植面积</t>
    </r>
    <r>
      <rPr>
        <sz val="12"/>
        <rFont val="Times New Roman"/>
        <charset val="134"/>
      </rPr>
      <t>85.1</t>
    </r>
    <r>
      <rPr>
        <sz val="12"/>
        <rFont val="仿宋"/>
        <charset val="134"/>
      </rPr>
      <t>亩，羊养殖数量</t>
    </r>
    <r>
      <rPr>
        <sz val="12"/>
        <rFont val="Times New Roman"/>
        <charset val="134"/>
      </rPr>
      <t>158</t>
    </r>
    <r>
      <rPr>
        <sz val="12"/>
        <rFont val="仿宋"/>
        <charset val="134"/>
      </rPr>
      <t>只，猪养殖数量</t>
    </r>
    <r>
      <rPr>
        <sz val="12"/>
        <rFont val="Times New Roman"/>
        <charset val="134"/>
      </rPr>
      <t>24</t>
    </r>
    <r>
      <rPr>
        <sz val="12"/>
        <rFont val="仿宋"/>
        <charset val="134"/>
      </rPr>
      <t>头</t>
    </r>
  </si>
  <si>
    <r>
      <rPr>
        <sz val="12"/>
        <rFont val="Times New Roman"/>
        <charset val="134"/>
      </rPr>
      <t>2023</t>
    </r>
    <r>
      <rPr>
        <sz val="12"/>
        <rFont val="仿宋"/>
        <charset val="134"/>
      </rPr>
      <t>年黄口镇老黄口村特色种养殖补贴到户项目</t>
    </r>
  </si>
  <si>
    <r>
      <rPr>
        <sz val="12"/>
        <rFont val="仿宋"/>
        <charset val="134"/>
      </rPr>
      <t>老黄口村</t>
    </r>
  </si>
  <si>
    <r>
      <rPr>
        <sz val="12"/>
        <rFont val="仿宋"/>
        <charset val="134"/>
      </rPr>
      <t>扶持</t>
    </r>
    <r>
      <rPr>
        <sz val="12"/>
        <rFont val="Times New Roman"/>
        <charset val="134"/>
      </rPr>
      <t>100</t>
    </r>
    <r>
      <rPr>
        <sz val="12"/>
        <rFont val="仿宋"/>
        <charset val="134"/>
      </rPr>
      <t>户脱贫户（含监测对象）发展特色种养业</t>
    </r>
  </si>
  <si>
    <r>
      <rPr>
        <sz val="12"/>
        <rFont val="仿宋"/>
        <charset val="134"/>
      </rPr>
      <t>扶持</t>
    </r>
    <r>
      <rPr>
        <sz val="12"/>
        <rFont val="Times New Roman"/>
        <charset val="134"/>
      </rPr>
      <t>100</t>
    </r>
    <r>
      <rPr>
        <sz val="12"/>
        <rFont val="仿宋"/>
        <charset val="134"/>
      </rPr>
      <t>户脱贫户发展特色种养业，鼓励其扩大种养殖规模。</t>
    </r>
  </si>
  <si>
    <r>
      <rPr>
        <sz val="12"/>
        <rFont val="仿宋"/>
        <charset val="134"/>
      </rPr>
      <t>瓜果蔬菜种植面积</t>
    </r>
    <r>
      <rPr>
        <sz val="12"/>
        <rFont val="Times New Roman"/>
        <charset val="134"/>
      </rPr>
      <t>131.9</t>
    </r>
    <r>
      <rPr>
        <sz val="12"/>
        <rFont val="仿宋"/>
        <charset val="134"/>
      </rPr>
      <t>亩，羊养殖数量</t>
    </r>
    <r>
      <rPr>
        <sz val="12"/>
        <rFont val="Times New Roman"/>
        <charset val="134"/>
      </rPr>
      <t>185</t>
    </r>
    <r>
      <rPr>
        <sz val="12"/>
        <rFont val="仿宋"/>
        <charset val="134"/>
      </rPr>
      <t>只，猪养殖数量</t>
    </r>
    <r>
      <rPr>
        <sz val="12"/>
        <rFont val="Times New Roman"/>
        <charset val="134"/>
      </rPr>
      <t>38</t>
    </r>
    <r>
      <rPr>
        <sz val="12"/>
        <rFont val="仿宋"/>
        <charset val="134"/>
      </rPr>
      <t>头</t>
    </r>
  </si>
  <si>
    <r>
      <rPr>
        <sz val="12"/>
        <rFont val="Times New Roman"/>
        <charset val="134"/>
      </rPr>
      <t>2023</t>
    </r>
    <r>
      <rPr>
        <sz val="12"/>
        <rFont val="仿宋"/>
        <charset val="134"/>
      </rPr>
      <t>年黄口镇镇西社区特色种养殖补贴到户项目</t>
    </r>
  </si>
  <si>
    <r>
      <rPr>
        <sz val="12"/>
        <rFont val="仿宋"/>
        <charset val="134"/>
      </rPr>
      <t>镇西社区</t>
    </r>
  </si>
  <si>
    <r>
      <rPr>
        <sz val="12"/>
        <rFont val="仿宋"/>
        <charset val="134"/>
      </rPr>
      <t>瓜果蔬菜种植面积</t>
    </r>
    <r>
      <rPr>
        <sz val="12"/>
        <rFont val="Times New Roman"/>
        <charset val="134"/>
      </rPr>
      <t>5</t>
    </r>
    <r>
      <rPr>
        <sz val="12"/>
        <rFont val="仿宋"/>
        <charset val="134"/>
      </rPr>
      <t>亩，羊养殖数量</t>
    </r>
    <r>
      <rPr>
        <sz val="12"/>
        <rFont val="Times New Roman"/>
        <charset val="134"/>
      </rPr>
      <t>35</t>
    </r>
    <r>
      <rPr>
        <sz val="12"/>
        <rFont val="仿宋"/>
        <charset val="134"/>
      </rPr>
      <t>只，</t>
    </r>
  </si>
  <si>
    <r>
      <rPr>
        <sz val="12"/>
        <rFont val="Times New Roman"/>
        <charset val="134"/>
      </rPr>
      <t>2023</t>
    </r>
    <r>
      <rPr>
        <sz val="12"/>
        <rFont val="仿宋"/>
        <charset val="134"/>
      </rPr>
      <t>年黄口镇陈土楼村特色种养殖补贴到户项目</t>
    </r>
  </si>
  <si>
    <r>
      <rPr>
        <sz val="12"/>
        <rFont val="仿宋"/>
        <charset val="134"/>
      </rPr>
      <t>陈土楼村</t>
    </r>
  </si>
  <si>
    <r>
      <rPr>
        <sz val="12"/>
        <rFont val="仿宋"/>
        <charset val="134"/>
      </rPr>
      <t>扶持</t>
    </r>
    <r>
      <rPr>
        <sz val="12"/>
        <rFont val="Times New Roman"/>
        <charset val="134"/>
      </rPr>
      <t>115</t>
    </r>
    <r>
      <rPr>
        <sz val="12"/>
        <rFont val="仿宋"/>
        <charset val="134"/>
      </rPr>
      <t>户脱贫户（含监测对象）发展特色种养业</t>
    </r>
  </si>
  <si>
    <r>
      <rPr>
        <sz val="12"/>
        <rFont val="仿宋"/>
        <charset val="134"/>
      </rPr>
      <t>扶持</t>
    </r>
    <r>
      <rPr>
        <sz val="12"/>
        <rFont val="Times New Roman"/>
        <charset val="134"/>
      </rPr>
      <t>115</t>
    </r>
    <r>
      <rPr>
        <sz val="12"/>
        <rFont val="仿宋"/>
        <charset val="134"/>
      </rPr>
      <t>户脱贫户发展特色种养业，鼓励其扩大种养殖规模。</t>
    </r>
  </si>
  <si>
    <r>
      <rPr>
        <sz val="12"/>
        <rFont val="仿宋"/>
        <charset val="134"/>
      </rPr>
      <t>瓜果蔬菜种植面积</t>
    </r>
    <r>
      <rPr>
        <sz val="12"/>
        <rFont val="Times New Roman"/>
        <charset val="134"/>
      </rPr>
      <t>17.1</t>
    </r>
    <r>
      <rPr>
        <sz val="12"/>
        <rFont val="仿宋"/>
        <charset val="134"/>
      </rPr>
      <t>亩，羊养殖数量</t>
    </r>
    <r>
      <rPr>
        <sz val="12"/>
        <rFont val="Times New Roman"/>
        <charset val="134"/>
      </rPr>
      <t>25</t>
    </r>
    <r>
      <rPr>
        <sz val="12"/>
        <rFont val="仿宋"/>
        <charset val="134"/>
      </rPr>
      <t>只，猪养殖数量</t>
    </r>
    <r>
      <rPr>
        <sz val="12"/>
        <rFont val="Times New Roman"/>
        <charset val="134"/>
      </rPr>
      <t>44</t>
    </r>
    <r>
      <rPr>
        <sz val="12"/>
        <rFont val="仿宋"/>
        <charset val="134"/>
      </rPr>
      <t>头</t>
    </r>
  </si>
  <si>
    <r>
      <rPr>
        <sz val="12"/>
        <rFont val="Times New Roman"/>
        <charset val="134"/>
      </rPr>
      <t>2023</t>
    </r>
    <r>
      <rPr>
        <sz val="12"/>
        <rFont val="仿宋"/>
        <charset val="134"/>
      </rPr>
      <t>年黄口镇邵庄村特色种养殖补贴到户项目</t>
    </r>
  </si>
  <si>
    <r>
      <rPr>
        <sz val="12"/>
        <rFont val="仿宋"/>
        <charset val="134"/>
      </rPr>
      <t>邵庄村</t>
    </r>
  </si>
  <si>
    <r>
      <rPr>
        <sz val="12"/>
        <rFont val="仿宋"/>
        <charset val="134"/>
      </rPr>
      <t>扶持</t>
    </r>
    <r>
      <rPr>
        <sz val="12"/>
        <rFont val="Times New Roman"/>
        <charset val="134"/>
      </rPr>
      <t>144</t>
    </r>
    <r>
      <rPr>
        <sz val="12"/>
        <rFont val="仿宋"/>
        <charset val="134"/>
      </rPr>
      <t>户脱贫户（含监测对象）发展特色种养业</t>
    </r>
  </si>
  <si>
    <r>
      <rPr>
        <sz val="12"/>
        <rFont val="仿宋"/>
        <charset val="134"/>
      </rPr>
      <t>扶持</t>
    </r>
    <r>
      <rPr>
        <sz val="12"/>
        <rFont val="Times New Roman"/>
        <charset val="134"/>
      </rPr>
      <t>144</t>
    </r>
    <r>
      <rPr>
        <sz val="12"/>
        <rFont val="仿宋"/>
        <charset val="134"/>
      </rPr>
      <t>户脱贫户发展特色种养业，鼓励其扩大种养殖规模。</t>
    </r>
  </si>
  <si>
    <r>
      <rPr>
        <sz val="12"/>
        <rFont val="仿宋"/>
        <charset val="134"/>
      </rPr>
      <t>瓜果蔬菜种植面积</t>
    </r>
    <r>
      <rPr>
        <sz val="12"/>
        <rFont val="Times New Roman"/>
        <charset val="134"/>
      </rPr>
      <t>250.6</t>
    </r>
    <r>
      <rPr>
        <sz val="12"/>
        <rFont val="仿宋"/>
        <charset val="134"/>
      </rPr>
      <t>亩，羊养殖数量</t>
    </r>
    <r>
      <rPr>
        <sz val="12"/>
        <rFont val="Times New Roman"/>
        <charset val="134"/>
      </rPr>
      <t>229</t>
    </r>
    <r>
      <rPr>
        <sz val="12"/>
        <rFont val="仿宋"/>
        <charset val="134"/>
      </rPr>
      <t>只，猪养殖数量</t>
    </r>
    <r>
      <rPr>
        <sz val="12"/>
        <rFont val="Times New Roman"/>
        <charset val="134"/>
      </rPr>
      <t>19</t>
    </r>
    <r>
      <rPr>
        <sz val="12"/>
        <rFont val="仿宋"/>
        <charset val="134"/>
      </rPr>
      <t>头</t>
    </r>
  </si>
  <si>
    <r>
      <rPr>
        <sz val="12"/>
        <rFont val="Times New Roman"/>
        <charset val="134"/>
      </rPr>
      <t>2023</t>
    </r>
    <r>
      <rPr>
        <sz val="12"/>
        <rFont val="仿宋"/>
        <charset val="134"/>
      </rPr>
      <t>年黄口镇唐元村特色种养殖补贴到户项目</t>
    </r>
  </si>
  <si>
    <r>
      <rPr>
        <sz val="12"/>
        <rFont val="仿宋"/>
        <charset val="134"/>
      </rPr>
      <t>唐元村</t>
    </r>
  </si>
  <si>
    <r>
      <rPr>
        <sz val="12"/>
        <rFont val="仿宋"/>
        <charset val="134"/>
      </rPr>
      <t>扶持</t>
    </r>
    <r>
      <rPr>
        <sz val="12"/>
        <rFont val="Times New Roman"/>
        <charset val="134"/>
      </rPr>
      <t>151</t>
    </r>
    <r>
      <rPr>
        <sz val="12"/>
        <rFont val="仿宋"/>
        <charset val="134"/>
      </rPr>
      <t>户脱贫户（含监测对象）发展特色种养业</t>
    </r>
  </si>
  <si>
    <r>
      <rPr>
        <sz val="12"/>
        <rFont val="仿宋"/>
        <charset val="134"/>
      </rPr>
      <t>扶持</t>
    </r>
    <r>
      <rPr>
        <sz val="12"/>
        <rFont val="Times New Roman"/>
        <charset val="134"/>
      </rPr>
      <t>151</t>
    </r>
    <r>
      <rPr>
        <sz val="12"/>
        <rFont val="仿宋"/>
        <charset val="134"/>
      </rPr>
      <t>户脱贫户发展特色种养业，鼓励其扩大种养殖规模。</t>
    </r>
  </si>
  <si>
    <r>
      <rPr>
        <sz val="12"/>
        <rFont val="仿宋"/>
        <charset val="134"/>
      </rPr>
      <t>瓜果蔬菜种植面积</t>
    </r>
    <r>
      <rPr>
        <sz val="12"/>
        <rFont val="Times New Roman"/>
        <charset val="134"/>
      </rPr>
      <t>264.1</t>
    </r>
    <r>
      <rPr>
        <sz val="12"/>
        <rFont val="仿宋"/>
        <charset val="134"/>
      </rPr>
      <t>亩，羊养殖数量</t>
    </r>
    <r>
      <rPr>
        <sz val="12"/>
        <rFont val="Times New Roman"/>
        <charset val="134"/>
      </rPr>
      <t>68</t>
    </r>
    <r>
      <rPr>
        <sz val="12"/>
        <rFont val="仿宋"/>
        <charset val="134"/>
      </rPr>
      <t>只，猪养殖数量</t>
    </r>
    <r>
      <rPr>
        <sz val="12"/>
        <rFont val="Times New Roman"/>
        <charset val="134"/>
      </rPr>
      <t>6</t>
    </r>
    <r>
      <rPr>
        <sz val="12"/>
        <rFont val="仿宋"/>
        <charset val="134"/>
      </rPr>
      <t>头</t>
    </r>
  </si>
  <si>
    <r>
      <rPr>
        <sz val="12"/>
        <rFont val="Times New Roman"/>
        <charset val="134"/>
      </rPr>
      <t>2023</t>
    </r>
    <r>
      <rPr>
        <sz val="12"/>
        <rFont val="仿宋"/>
        <charset val="134"/>
      </rPr>
      <t>年黄口镇唐庄村特色种养殖补贴到户项目</t>
    </r>
  </si>
  <si>
    <r>
      <rPr>
        <sz val="12"/>
        <rFont val="仿宋"/>
        <charset val="134"/>
      </rPr>
      <t>唐庄村</t>
    </r>
  </si>
  <si>
    <r>
      <rPr>
        <sz val="12"/>
        <rFont val="仿宋"/>
        <charset val="134"/>
      </rPr>
      <t>扶持</t>
    </r>
    <r>
      <rPr>
        <sz val="12"/>
        <rFont val="Times New Roman"/>
        <charset val="134"/>
      </rPr>
      <t>30</t>
    </r>
    <r>
      <rPr>
        <sz val="12"/>
        <rFont val="仿宋"/>
        <charset val="134"/>
      </rPr>
      <t>户脱贫户（含监测对象）发展特色种养业</t>
    </r>
  </si>
  <si>
    <r>
      <rPr>
        <sz val="12"/>
        <rFont val="仿宋"/>
        <charset val="134"/>
      </rPr>
      <t>扶持</t>
    </r>
    <r>
      <rPr>
        <sz val="12"/>
        <rFont val="Times New Roman"/>
        <charset val="134"/>
      </rPr>
      <t>30</t>
    </r>
    <r>
      <rPr>
        <sz val="12"/>
        <rFont val="仿宋"/>
        <charset val="134"/>
      </rPr>
      <t>户脱贫户发展特色种养业，鼓励其扩大种养殖规模。</t>
    </r>
  </si>
  <si>
    <r>
      <rPr>
        <sz val="12"/>
        <rFont val="仿宋"/>
        <charset val="134"/>
      </rPr>
      <t>瓜果蔬菜种植面积</t>
    </r>
    <r>
      <rPr>
        <sz val="12"/>
        <rFont val="Times New Roman"/>
        <charset val="134"/>
      </rPr>
      <t>32.2</t>
    </r>
    <r>
      <rPr>
        <sz val="12"/>
        <rFont val="仿宋"/>
        <charset val="134"/>
      </rPr>
      <t>亩，羊养殖数量</t>
    </r>
    <r>
      <rPr>
        <sz val="12"/>
        <rFont val="Times New Roman"/>
        <charset val="134"/>
      </rPr>
      <t>112</t>
    </r>
    <r>
      <rPr>
        <sz val="12"/>
        <rFont val="仿宋"/>
        <charset val="134"/>
      </rPr>
      <t>只，猪养殖数量</t>
    </r>
    <r>
      <rPr>
        <sz val="12"/>
        <rFont val="Times New Roman"/>
        <charset val="134"/>
      </rPr>
      <t>20</t>
    </r>
    <r>
      <rPr>
        <sz val="12"/>
        <rFont val="仿宋"/>
        <charset val="134"/>
      </rPr>
      <t>头</t>
    </r>
  </si>
  <si>
    <r>
      <rPr>
        <sz val="12"/>
        <rFont val="Times New Roman"/>
        <charset val="134"/>
      </rPr>
      <t>2023</t>
    </r>
    <r>
      <rPr>
        <sz val="12"/>
        <rFont val="仿宋"/>
        <charset val="134"/>
      </rPr>
      <t>年黄口镇瓦房村特色种养殖补贴到户项目</t>
    </r>
  </si>
  <si>
    <r>
      <rPr>
        <sz val="12"/>
        <rFont val="仿宋"/>
        <charset val="134"/>
      </rPr>
      <t>扶持</t>
    </r>
    <r>
      <rPr>
        <sz val="12"/>
        <rFont val="Times New Roman"/>
        <charset val="134"/>
      </rPr>
      <t>35</t>
    </r>
    <r>
      <rPr>
        <sz val="12"/>
        <rFont val="仿宋"/>
        <charset val="134"/>
      </rPr>
      <t>户脱贫户（含监测对象）发展特色种养业</t>
    </r>
  </si>
  <si>
    <r>
      <rPr>
        <sz val="12"/>
        <rFont val="仿宋"/>
        <charset val="134"/>
      </rPr>
      <t>扶持</t>
    </r>
    <r>
      <rPr>
        <sz val="12"/>
        <rFont val="Times New Roman"/>
        <charset val="134"/>
      </rPr>
      <t>35</t>
    </r>
    <r>
      <rPr>
        <sz val="12"/>
        <rFont val="仿宋"/>
        <charset val="134"/>
      </rPr>
      <t>户脱贫户发展特色种养业，鼓励其扩大种养殖规模。</t>
    </r>
  </si>
  <si>
    <r>
      <rPr>
        <sz val="12"/>
        <rFont val="仿宋"/>
        <charset val="134"/>
      </rPr>
      <t>瓜果蔬菜种植面积</t>
    </r>
    <r>
      <rPr>
        <sz val="12"/>
        <rFont val="Times New Roman"/>
        <charset val="134"/>
      </rPr>
      <t>21</t>
    </r>
    <r>
      <rPr>
        <sz val="12"/>
        <rFont val="仿宋"/>
        <charset val="134"/>
      </rPr>
      <t>亩，羊</t>
    </r>
    <r>
      <rPr>
        <sz val="12"/>
        <rFont val="Times New Roman"/>
        <charset val="134"/>
      </rPr>
      <t>154</t>
    </r>
    <r>
      <rPr>
        <sz val="12"/>
        <rFont val="仿宋"/>
        <charset val="134"/>
      </rPr>
      <t>只，猪养殖数量</t>
    </r>
    <r>
      <rPr>
        <sz val="12"/>
        <rFont val="Times New Roman"/>
        <charset val="134"/>
      </rPr>
      <t>14</t>
    </r>
    <r>
      <rPr>
        <sz val="12"/>
        <rFont val="仿宋"/>
        <charset val="134"/>
      </rPr>
      <t>头</t>
    </r>
  </si>
  <si>
    <r>
      <rPr>
        <sz val="12"/>
        <rFont val="Times New Roman"/>
        <charset val="134"/>
      </rPr>
      <t>2023</t>
    </r>
    <r>
      <rPr>
        <sz val="12"/>
        <rFont val="仿宋"/>
        <charset val="134"/>
      </rPr>
      <t>年黄口镇杨阁社区特色种养殖补贴到户项目</t>
    </r>
  </si>
  <si>
    <r>
      <rPr>
        <sz val="12"/>
        <rFont val="仿宋"/>
        <charset val="134"/>
      </rPr>
      <t>杨阁社区</t>
    </r>
  </si>
  <si>
    <r>
      <rPr>
        <sz val="12"/>
        <rFont val="仿宋"/>
        <charset val="134"/>
      </rPr>
      <t>瓜果蔬菜种植面积</t>
    </r>
    <r>
      <rPr>
        <sz val="12"/>
        <rFont val="Times New Roman"/>
        <charset val="134"/>
      </rPr>
      <t>17</t>
    </r>
    <r>
      <rPr>
        <sz val="12"/>
        <rFont val="仿宋"/>
        <charset val="134"/>
      </rPr>
      <t>亩，羊养殖数量</t>
    </r>
    <r>
      <rPr>
        <sz val="12"/>
        <rFont val="Times New Roman"/>
        <charset val="134"/>
      </rPr>
      <t>122</t>
    </r>
    <r>
      <rPr>
        <sz val="12"/>
        <rFont val="仿宋"/>
        <charset val="134"/>
      </rPr>
      <t>只，猪养殖数量</t>
    </r>
    <r>
      <rPr>
        <sz val="12"/>
        <rFont val="Times New Roman"/>
        <charset val="134"/>
      </rPr>
      <t>55</t>
    </r>
    <r>
      <rPr>
        <sz val="12"/>
        <rFont val="仿宋"/>
        <charset val="134"/>
      </rPr>
      <t>头</t>
    </r>
  </si>
  <si>
    <r>
      <rPr>
        <sz val="12"/>
        <rFont val="Times New Roman"/>
        <charset val="134"/>
      </rPr>
      <t>2023</t>
    </r>
    <r>
      <rPr>
        <sz val="12"/>
        <rFont val="仿宋"/>
        <charset val="134"/>
      </rPr>
      <t>年黄口镇张寨村特色种养殖补贴到户项目</t>
    </r>
  </si>
  <si>
    <r>
      <rPr>
        <sz val="12"/>
        <rFont val="仿宋"/>
        <charset val="134"/>
      </rPr>
      <t>张寨村</t>
    </r>
  </si>
  <si>
    <r>
      <rPr>
        <sz val="12"/>
        <rFont val="仿宋"/>
        <charset val="134"/>
      </rPr>
      <t>扶持</t>
    </r>
    <r>
      <rPr>
        <sz val="12"/>
        <rFont val="Times New Roman"/>
        <charset val="134"/>
      </rPr>
      <t>40</t>
    </r>
    <r>
      <rPr>
        <sz val="12"/>
        <rFont val="仿宋"/>
        <charset val="134"/>
      </rPr>
      <t>户脱贫户（含监测对象）发展特色种养业</t>
    </r>
  </si>
  <si>
    <r>
      <rPr>
        <sz val="12"/>
        <rFont val="仿宋"/>
        <charset val="134"/>
      </rPr>
      <t>瓜果蔬菜种植面积</t>
    </r>
    <r>
      <rPr>
        <sz val="12"/>
        <rFont val="Times New Roman"/>
        <charset val="134"/>
      </rPr>
      <t>22</t>
    </r>
    <r>
      <rPr>
        <sz val="12"/>
        <rFont val="仿宋"/>
        <charset val="134"/>
      </rPr>
      <t>亩，羊养殖数量</t>
    </r>
    <r>
      <rPr>
        <sz val="12"/>
        <rFont val="Times New Roman"/>
        <charset val="134"/>
      </rPr>
      <t>204</t>
    </r>
    <r>
      <rPr>
        <sz val="12"/>
        <rFont val="仿宋"/>
        <charset val="134"/>
      </rPr>
      <t>只，猪养殖数量</t>
    </r>
    <r>
      <rPr>
        <sz val="12"/>
        <rFont val="Times New Roman"/>
        <charset val="134"/>
      </rPr>
      <t>34</t>
    </r>
    <r>
      <rPr>
        <sz val="12"/>
        <rFont val="仿宋"/>
        <charset val="134"/>
      </rPr>
      <t>头</t>
    </r>
  </si>
  <si>
    <r>
      <rPr>
        <sz val="12"/>
        <rFont val="Times New Roman"/>
        <charset val="134"/>
      </rPr>
      <t>2023</t>
    </r>
    <r>
      <rPr>
        <sz val="12"/>
        <rFont val="仿宋"/>
        <charset val="134"/>
      </rPr>
      <t>年黄口镇镇北社区特色种养殖补贴到户项目</t>
    </r>
  </si>
  <si>
    <r>
      <rPr>
        <sz val="12"/>
        <rFont val="仿宋"/>
        <charset val="134"/>
      </rPr>
      <t>镇北社区</t>
    </r>
  </si>
  <si>
    <r>
      <rPr>
        <sz val="12"/>
        <rFont val="仿宋"/>
        <charset val="134"/>
      </rPr>
      <t>扶持</t>
    </r>
    <r>
      <rPr>
        <sz val="12"/>
        <rFont val="Times New Roman"/>
        <charset val="134"/>
      </rPr>
      <t>80</t>
    </r>
    <r>
      <rPr>
        <sz val="12"/>
        <rFont val="仿宋"/>
        <charset val="134"/>
      </rPr>
      <t>户脱贫户（含监测对象）发展特色种养业</t>
    </r>
  </si>
  <si>
    <r>
      <rPr>
        <sz val="12"/>
        <rFont val="仿宋"/>
        <charset val="134"/>
      </rPr>
      <t>扶持</t>
    </r>
    <r>
      <rPr>
        <sz val="12"/>
        <rFont val="Times New Roman"/>
        <charset val="134"/>
      </rPr>
      <t>80</t>
    </r>
    <r>
      <rPr>
        <sz val="12"/>
        <rFont val="仿宋"/>
        <charset val="134"/>
      </rPr>
      <t>户脱贫户发展特色种养业，鼓励其扩大种养殖规模。</t>
    </r>
  </si>
  <si>
    <r>
      <rPr>
        <sz val="12"/>
        <rFont val="仿宋"/>
        <charset val="134"/>
      </rPr>
      <t>瓜果蔬菜种植面积</t>
    </r>
    <r>
      <rPr>
        <sz val="12"/>
        <rFont val="Times New Roman"/>
        <charset val="134"/>
      </rPr>
      <t>147.2</t>
    </r>
    <r>
      <rPr>
        <sz val="12"/>
        <rFont val="仿宋"/>
        <charset val="134"/>
      </rPr>
      <t>亩，羊养殖数量</t>
    </r>
    <r>
      <rPr>
        <sz val="12"/>
        <rFont val="Times New Roman"/>
        <charset val="134"/>
      </rPr>
      <t>91</t>
    </r>
    <r>
      <rPr>
        <sz val="12"/>
        <rFont val="仿宋"/>
        <charset val="134"/>
      </rPr>
      <t>只，猪养殖数量</t>
    </r>
    <r>
      <rPr>
        <sz val="12"/>
        <rFont val="Times New Roman"/>
        <charset val="134"/>
      </rPr>
      <t>22</t>
    </r>
    <r>
      <rPr>
        <sz val="12"/>
        <rFont val="仿宋"/>
        <charset val="134"/>
      </rPr>
      <t>头</t>
    </r>
  </si>
  <si>
    <r>
      <rPr>
        <sz val="12"/>
        <rFont val="Times New Roman"/>
        <charset val="134"/>
      </rPr>
      <t>2023</t>
    </r>
    <r>
      <rPr>
        <sz val="12"/>
        <rFont val="仿宋"/>
        <charset val="134"/>
      </rPr>
      <t>年黄口镇镇东社区特色种养殖补贴到户项目</t>
    </r>
  </si>
  <si>
    <r>
      <rPr>
        <sz val="12"/>
        <rFont val="仿宋"/>
        <charset val="134"/>
      </rPr>
      <t>镇东社区</t>
    </r>
  </si>
  <si>
    <r>
      <rPr>
        <sz val="12"/>
        <rFont val="仿宋"/>
        <charset val="134"/>
      </rPr>
      <t>扶持</t>
    </r>
    <r>
      <rPr>
        <sz val="12"/>
        <rFont val="Times New Roman"/>
        <charset val="134"/>
      </rPr>
      <t>5</t>
    </r>
    <r>
      <rPr>
        <sz val="12"/>
        <rFont val="仿宋"/>
        <charset val="134"/>
      </rPr>
      <t>户脱贫户（含监测对象）发展特色种养业</t>
    </r>
  </si>
  <si>
    <r>
      <rPr>
        <sz val="12"/>
        <rFont val="仿宋"/>
        <charset val="134"/>
      </rPr>
      <t>扶持</t>
    </r>
    <r>
      <rPr>
        <sz val="12"/>
        <rFont val="Times New Roman"/>
        <charset val="134"/>
      </rPr>
      <t>5</t>
    </r>
    <r>
      <rPr>
        <sz val="12"/>
        <rFont val="仿宋"/>
        <charset val="134"/>
      </rPr>
      <t>户脱贫户发展特色种养业，鼓励其扩大种养殖规模。</t>
    </r>
  </si>
  <si>
    <r>
      <rPr>
        <sz val="12"/>
        <rFont val="仿宋"/>
        <charset val="134"/>
      </rPr>
      <t>瓜果蔬菜种植面积</t>
    </r>
    <r>
      <rPr>
        <sz val="12"/>
        <rFont val="Times New Roman"/>
        <charset val="134"/>
      </rPr>
      <t>4</t>
    </r>
    <r>
      <rPr>
        <sz val="12"/>
        <rFont val="仿宋"/>
        <charset val="134"/>
      </rPr>
      <t>亩，猪养殖数量</t>
    </r>
    <r>
      <rPr>
        <sz val="12"/>
        <rFont val="Times New Roman"/>
        <charset val="134"/>
      </rPr>
      <t>17</t>
    </r>
    <r>
      <rPr>
        <sz val="12"/>
        <rFont val="仿宋"/>
        <charset val="134"/>
      </rPr>
      <t>头</t>
    </r>
  </si>
  <si>
    <r>
      <rPr>
        <sz val="12"/>
        <rFont val="Times New Roman"/>
        <charset val="134"/>
      </rPr>
      <t>2023</t>
    </r>
    <r>
      <rPr>
        <sz val="12"/>
        <rFont val="仿宋"/>
        <charset val="134"/>
      </rPr>
      <t>年黄口镇镇南社区特色种养殖补贴到户项目</t>
    </r>
  </si>
  <si>
    <r>
      <rPr>
        <sz val="12"/>
        <rFont val="仿宋"/>
        <charset val="134"/>
      </rPr>
      <t>镇南社区</t>
    </r>
  </si>
  <si>
    <r>
      <rPr>
        <sz val="12"/>
        <rFont val="仿宋"/>
        <charset val="134"/>
      </rPr>
      <t>扶持</t>
    </r>
    <r>
      <rPr>
        <sz val="12"/>
        <rFont val="Times New Roman"/>
        <charset val="134"/>
      </rPr>
      <t>8</t>
    </r>
    <r>
      <rPr>
        <sz val="12"/>
        <rFont val="仿宋"/>
        <charset val="134"/>
      </rPr>
      <t>户脱贫户（含监测对象）发展特色种养业</t>
    </r>
  </si>
  <si>
    <r>
      <rPr>
        <sz val="12"/>
        <rFont val="仿宋"/>
        <charset val="134"/>
      </rPr>
      <t>扶持</t>
    </r>
    <r>
      <rPr>
        <sz val="12"/>
        <rFont val="Times New Roman"/>
        <charset val="134"/>
      </rPr>
      <t>8</t>
    </r>
    <r>
      <rPr>
        <sz val="12"/>
        <rFont val="仿宋"/>
        <charset val="134"/>
      </rPr>
      <t>户脱贫户发展特色种养业，鼓励其扩大种养殖规模。</t>
    </r>
  </si>
  <si>
    <r>
      <rPr>
        <sz val="12"/>
        <rFont val="仿宋"/>
        <charset val="134"/>
      </rPr>
      <t>羊养殖数量</t>
    </r>
    <r>
      <rPr>
        <sz val="12"/>
        <rFont val="Times New Roman"/>
        <charset val="134"/>
      </rPr>
      <t>73</t>
    </r>
    <r>
      <rPr>
        <sz val="12"/>
        <rFont val="仿宋"/>
        <charset val="134"/>
      </rPr>
      <t>只种植面积亩</t>
    </r>
  </si>
  <si>
    <r>
      <rPr>
        <sz val="12"/>
        <rFont val="Times New Roman"/>
        <charset val="134"/>
      </rPr>
      <t>2023</t>
    </r>
    <r>
      <rPr>
        <sz val="12"/>
        <rFont val="仿宋"/>
        <charset val="134"/>
      </rPr>
      <t>年黄口镇朱庄村特色种养殖补贴到户项目</t>
    </r>
  </si>
  <si>
    <r>
      <rPr>
        <sz val="12"/>
        <rFont val="仿宋"/>
        <charset val="134"/>
      </rPr>
      <t>朱庄村</t>
    </r>
  </si>
  <si>
    <r>
      <rPr>
        <sz val="12"/>
        <rFont val="仿宋"/>
        <charset val="134"/>
      </rPr>
      <t>扶持</t>
    </r>
    <r>
      <rPr>
        <sz val="12"/>
        <rFont val="Times New Roman"/>
        <charset val="134"/>
      </rPr>
      <t>137</t>
    </r>
    <r>
      <rPr>
        <sz val="12"/>
        <rFont val="仿宋"/>
        <charset val="134"/>
      </rPr>
      <t>户脱贫户（含监测对象）发展特色种养业</t>
    </r>
  </si>
  <si>
    <r>
      <rPr>
        <sz val="12"/>
        <rFont val="仿宋"/>
        <charset val="134"/>
      </rPr>
      <t>扶持</t>
    </r>
    <r>
      <rPr>
        <sz val="12"/>
        <rFont val="Times New Roman"/>
        <charset val="134"/>
      </rPr>
      <t>137</t>
    </r>
    <r>
      <rPr>
        <sz val="12"/>
        <rFont val="仿宋"/>
        <charset val="134"/>
      </rPr>
      <t>户脱贫户发展特色种养业，鼓励其扩大种养殖规模。</t>
    </r>
  </si>
  <si>
    <r>
      <rPr>
        <sz val="12"/>
        <rFont val="仿宋"/>
        <charset val="134"/>
      </rPr>
      <t>瓜果蔬菜种植面积</t>
    </r>
    <r>
      <rPr>
        <sz val="12"/>
        <rFont val="Times New Roman"/>
        <charset val="134"/>
      </rPr>
      <t>163.8</t>
    </r>
    <r>
      <rPr>
        <sz val="12"/>
        <rFont val="仿宋"/>
        <charset val="134"/>
      </rPr>
      <t>亩，羊养殖数量</t>
    </r>
    <r>
      <rPr>
        <sz val="12"/>
        <rFont val="Times New Roman"/>
        <charset val="134"/>
      </rPr>
      <t>240</t>
    </r>
    <r>
      <rPr>
        <sz val="12"/>
        <rFont val="仿宋"/>
        <charset val="134"/>
      </rPr>
      <t>只，猪养殖数量</t>
    </r>
    <r>
      <rPr>
        <sz val="12"/>
        <rFont val="Times New Roman"/>
        <charset val="134"/>
      </rPr>
      <t>86</t>
    </r>
    <r>
      <rPr>
        <sz val="12"/>
        <rFont val="仿宋"/>
        <charset val="134"/>
      </rPr>
      <t>头</t>
    </r>
  </si>
  <si>
    <r>
      <rPr>
        <sz val="12"/>
        <rFont val="Times New Roman"/>
        <charset val="134"/>
      </rPr>
      <t>2023</t>
    </r>
    <r>
      <rPr>
        <sz val="12"/>
        <rFont val="仿宋"/>
        <charset val="134"/>
      </rPr>
      <t>年黄口镇暗楼村特色种养殖补贴到户项目</t>
    </r>
  </si>
  <si>
    <r>
      <rPr>
        <sz val="12"/>
        <rFont val="仿宋"/>
        <charset val="134"/>
      </rPr>
      <t>暗楼村</t>
    </r>
  </si>
  <si>
    <r>
      <rPr>
        <sz val="12"/>
        <rFont val="仿宋"/>
        <charset val="134"/>
      </rPr>
      <t>扶持</t>
    </r>
    <r>
      <rPr>
        <sz val="12"/>
        <rFont val="Times New Roman"/>
        <charset val="134"/>
      </rPr>
      <t>134</t>
    </r>
    <r>
      <rPr>
        <sz val="12"/>
        <rFont val="仿宋"/>
        <charset val="134"/>
      </rPr>
      <t>户脱贫户（含监测对象）发展特色种养业</t>
    </r>
  </si>
  <si>
    <r>
      <rPr>
        <sz val="12"/>
        <rFont val="仿宋"/>
        <charset val="134"/>
      </rPr>
      <t>扶持</t>
    </r>
    <r>
      <rPr>
        <sz val="12"/>
        <rFont val="Times New Roman"/>
        <charset val="134"/>
      </rPr>
      <t>134</t>
    </r>
    <r>
      <rPr>
        <sz val="12"/>
        <rFont val="仿宋"/>
        <charset val="134"/>
      </rPr>
      <t>户脱贫户发展特色种养业，鼓励其扩大种养殖规模。</t>
    </r>
  </si>
  <si>
    <r>
      <rPr>
        <sz val="12"/>
        <rFont val="仿宋"/>
        <charset val="134"/>
      </rPr>
      <t>瓜果蔬菜种植面积</t>
    </r>
    <r>
      <rPr>
        <sz val="12"/>
        <rFont val="Times New Roman"/>
        <charset val="134"/>
      </rPr>
      <t>166.2</t>
    </r>
    <r>
      <rPr>
        <sz val="12"/>
        <rFont val="仿宋"/>
        <charset val="134"/>
      </rPr>
      <t>亩，羊养殖数量</t>
    </r>
    <r>
      <rPr>
        <sz val="12"/>
        <rFont val="Times New Roman"/>
        <charset val="134"/>
      </rPr>
      <t>244</t>
    </r>
    <r>
      <rPr>
        <sz val="12"/>
        <rFont val="仿宋"/>
        <charset val="134"/>
      </rPr>
      <t>只，猪养殖数量</t>
    </r>
    <r>
      <rPr>
        <sz val="12"/>
        <rFont val="Times New Roman"/>
        <charset val="134"/>
      </rPr>
      <t>18</t>
    </r>
    <r>
      <rPr>
        <sz val="12"/>
        <rFont val="仿宋"/>
        <charset val="134"/>
      </rPr>
      <t>头</t>
    </r>
  </si>
  <si>
    <r>
      <rPr>
        <sz val="12"/>
        <rFont val="Times New Roman"/>
        <charset val="134"/>
      </rPr>
      <t>2023</t>
    </r>
    <r>
      <rPr>
        <sz val="12"/>
        <rFont val="仿宋"/>
        <charset val="134"/>
      </rPr>
      <t>年黄口镇孙庙村特色种养殖补贴到户项目</t>
    </r>
  </si>
  <si>
    <r>
      <rPr>
        <sz val="12"/>
        <rFont val="仿宋"/>
        <charset val="134"/>
      </rPr>
      <t>孙庙村</t>
    </r>
  </si>
  <si>
    <r>
      <rPr>
        <sz val="12"/>
        <rFont val="仿宋"/>
        <charset val="134"/>
      </rPr>
      <t>瓜果蔬菜种植面积</t>
    </r>
    <r>
      <rPr>
        <sz val="12"/>
        <rFont val="Times New Roman"/>
        <charset val="134"/>
      </rPr>
      <t>252.1</t>
    </r>
    <r>
      <rPr>
        <sz val="12"/>
        <rFont val="仿宋"/>
        <charset val="134"/>
      </rPr>
      <t>亩，羊养殖数量</t>
    </r>
    <r>
      <rPr>
        <sz val="12"/>
        <rFont val="Times New Roman"/>
        <charset val="134"/>
      </rPr>
      <t>237</t>
    </r>
    <r>
      <rPr>
        <sz val="12"/>
        <rFont val="仿宋"/>
        <charset val="134"/>
      </rPr>
      <t>只，猪养殖数量</t>
    </r>
    <r>
      <rPr>
        <sz val="12"/>
        <rFont val="Times New Roman"/>
        <charset val="134"/>
      </rPr>
      <t>3</t>
    </r>
    <r>
      <rPr>
        <sz val="12"/>
        <rFont val="仿宋"/>
        <charset val="134"/>
      </rPr>
      <t>头</t>
    </r>
  </si>
  <si>
    <r>
      <rPr>
        <sz val="12"/>
        <rFont val="Times New Roman"/>
        <charset val="134"/>
      </rPr>
      <t>2023</t>
    </r>
    <r>
      <rPr>
        <sz val="12"/>
        <rFont val="仿宋"/>
        <charset val="134"/>
      </rPr>
      <t>年黄口镇马常庄村特色种养殖补贴到户项目</t>
    </r>
  </si>
  <si>
    <r>
      <rPr>
        <sz val="12"/>
        <rFont val="仿宋"/>
        <charset val="134"/>
      </rPr>
      <t>马常庄村</t>
    </r>
  </si>
  <si>
    <r>
      <rPr>
        <sz val="12"/>
        <rFont val="仿宋"/>
        <charset val="134"/>
      </rPr>
      <t>扶持</t>
    </r>
    <r>
      <rPr>
        <sz val="12"/>
        <rFont val="Times New Roman"/>
        <charset val="134"/>
      </rPr>
      <t>70</t>
    </r>
    <r>
      <rPr>
        <sz val="12"/>
        <rFont val="仿宋"/>
        <charset val="134"/>
      </rPr>
      <t>户脱贫户（含监测对象）发展特色种养业</t>
    </r>
  </si>
  <si>
    <r>
      <rPr>
        <sz val="12"/>
        <rFont val="仿宋"/>
        <charset val="134"/>
      </rPr>
      <t>扶持</t>
    </r>
    <r>
      <rPr>
        <sz val="12"/>
        <rFont val="Times New Roman"/>
        <charset val="134"/>
      </rPr>
      <t>70</t>
    </r>
    <r>
      <rPr>
        <sz val="12"/>
        <rFont val="仿宋"/>
        <charset val="134"/>
      </rPr>
      <t>户脱贫户发展特色种养业，鼓励其扩大种养殖规模。</t>
    </r>
  </si>
  <si>
    <r>
      <rPr>
        <sz val="12"/>
        <rFont val="仿宋"/>
        <charset val="134"/>
      </rPr>
      <t>瓜果蔬菜种植面积</t>
    </r>
    <r>
      <rPr>
        <sz val="12"/>
        <rFont val="Times New Roman"/>
        <charset val="134"/>
      </rPr>
      <t>77.2</t>
    </r>
    <r>
      <rPr>
        <sz val="12"/>
        <rFont val="仿宋"/>
        <charset val="134"/>
      </rPr>
      <t>亩，羊养殖数量</t>
    </r>
    <r>
      <rPr>
        <sz val="12"/>
        <rFont val="Times New Roman"/>
        <charset val="134"/>
      </rPr>
      <t>229</t>
    </r>
    <r>
      <rPr>
        <sz val="12"/>
        <rFont val="仿宋"/>
        <charset val="134"/>
      </rPr>
      <t>只，</t>
    </r>
  </si>
  <si>
    <r>
      <rPr>
        <sz val="12"/>
        <rFont val="Times New Roman"/>
        <charset val="134"/>
      </rPr>
      <t>2023</t>
    </r>
    <r>
      <rPr>
        <sz val="12"/>
        <rFont val="仿宋"/>
        <charset val="134"/>
      </rPr>
      <t>年酒店镇丹楼村特色种养殖补贴到户项目</t>
    </r>
  </si>
  <si>
    <r>
      <rPr>
        <sz val="12"/>
        <rFont val="仿宋"/>
        <charset val="134"/>
      </rPr>
      <t>酒店镇</t>
    </r>
    <r>
      <rPr>
        <sz val="12"/>
        <rFont val="Times New Roman"/>
        <charset val="134"/>
      </rPr>
      <t xml:space="preserve">
</t>
    </r>
    <r>
      <rPr>
        <sz val="12"/>
        <rFont val="仿宋"/>
        <charset val="134"/>
      </rPr>
      <t>杜龙升</t>
    </r>
  </si>
  <si>
    <r>
      <rPr>
        <sz val="12"/>
        <rFont val="仿宋"/>
        <charset val="134"/>
      </rPr>
      <t>酒店镇</t>
    </r>
  </si>
  <si>
    <r>
      <rPr>
        <sz val="12"/>
        <rFont val="仿宋"/>
        <charset val="134"/>
      </rPr>
      <t>丹楼村</t>
    </r>
  </si>
  <si>
    <r>
      <rPr>
        <sz val="12"/>
        <rFont val="仿宋"/>
        <charset val="134"/>
      </rPr>
      <t>羊</t>
    </r>
    <r>
      <rPr>
        <sz val="12"/>
        <rFont val="Times New Roman"/>
        <charset val="134"/>
      </rPr>
      <t>530</t>
    </r>
    <r>
      <rPr>
        <sz val="12"/>
        <rFont val="仿宋"/>
        <charset val="134"/>
      </rPr>
      <t>只，猪</t>
    </r>
    <r>
      <rPr>
        <sz val="12"/>
        <rFont val="Times New Roman"/>
        <charset val="134"/>
      </rPr>
      <t>210</t>
    </r>
    <r>
      <rPr>
        <sz val="12"/>
        <rFont val="仿宋"/>
        <charset val="134"/>
      </rPr>
      <t>头，鸡</t>
    </r>
    <r>
      <rPr>
        <sz val="12"/>
        <rFont val="Times New Roman"/>
        <charset val="134"/>
      </rPr>
      <t>5000</t>
    </r>
    <r>
      <rPr>
        <sz val="12"/>
        <rFont val="仿宋"/>
        <charset val="134"/>
      </rPr>
      <t>只，西瓜</t>
    </r>
    <r>
      <rPr>
        <sz val="12"/>
        <rFont val="Times New Roman"/>
        <charset val="134"/>
      </rPr>
      <t>60</t>
    </r>
    <r>
      <rPr>
        <sz val="12"/>
        <rFont val="仿宋"/>
        <charset val="134"/>
      </rPr>
      <t>亩，蔬菜</t>
    </r>
    <r>
      <rPr>
        <sz val="12"/>
        <rFont val="Times New Roman"/>
        <charset val="134"/>
      </rPr>
      <t>23</t>
    </r>
    <r>
      <rPr>
        <sz val="12"/>
        <rFont val="仿宋"/>
        <charset val="134"/>
      </rPr>
      <t>亩，桃</t>
    </r>
    <r>
      <rPr>
        <sz val="12"/>
        <rFont val="Times New Roman"/>
        <charset val="134"/>
      </rPr>
      <t>3</t>
    </r>
    <r>
      <rPr>
        <sz val="12"/>
        <rFont val="仿宋"/>
        <charset val="134"/>
      </rPr>
      <t>亩。</t>
    </r>
  </si>
  <si>
    <r>
      <rPr>
        <sz val="12"/>
        <rFont val="Times New Roman"/>
        <charset val="134"/>
      </rPr>
      <t>2023</t>
    </r>
    <r>
      <rPr>
        <sz val="12"/>
        <rFont val="仿宋"/>
        <charset val="134"/>
      </rPr>
      <t>年酒店镇丁庄村特色种养殖补贴到户项目</t>
    </r>
  </si>
  <si>
    <r>
      <rPr>
        <sz val="12"/>
        <rFont val="仿宋"/>
        <charset val="134"/>
      </rPr>
      <t>丁庄村</t>
    </r>
  </si>
  <si>
    <r>
      <rPr>
        <sz val="12"/>
        <rFont val="仿宋"/>
        <charset val="134"/>
      </rPr>
      <t>扶持</t>
    </r>
    <r>
      <rPr>
        <sz val="12"/>
        <rFont val="Times New Roman"/>
        <charset val="134"/>
      </rPr>
      <t>195</t>
    </r>
    <r>
      <rPr>
        <sz val="12"/>
        <rFont val="仿宋"/>
        <charset val="134"/>
      </rPr>
      <t>户脱贫户（含监测对象）发展特色种养业</t>
    </r>
  </si>
  <si>
    <r>
      <rPr>
        <sz val="12"/>
        <rFont val="仿宋"/>
        <charset val="134"/>
      </rPr>
      <t>扶持</t>
    </r>
    <r>
      <rPr>
        <sz val="12"/>
        <rFont val="Times New Roman"/>
        <charset val="134"/>
      </rPr>
      <t>195</t>
    </r>
    <r>
      <rPr>
        <sz val="12"/>
        <rFont val="仿宋"/>
        <charset val="134"/>
      </rPr>
      <t>户脱贫户发展特色种养业，鼓励其扩大种养殖规模。</t>
    </r>
  </si>
  <si>
    <r>
      <rPr>
        <sz val="12"/>
        <rFont val="仿宋"/>
        <charset val="134"/>
      </rPr>
      <t>梨</t>
    </r>
    <r>
      <rPr>
        <sz val="12"/>
        <rFont val="Times New Roman"/>
        <charset val="134"/>
      </rPr>
      <t>99.5</t>
    </r>
    <r>
      <rPr>
        <sz val="12"/>
        <rFont val="仿宋"/>
        <charset val="134"/>
      </rPr>
      <t>亩、苹果</t>
    </r>
    <r>
      <rPr>
        <sz val="12"/>
        <rFont val="Times New Roman"/>
        <charset val="134"/>
      </rPr>
      <t>295..5</t>
    </r>
    <r>
      <rPr>
        <sz val="12"/>
        <rFont val="仿宋"/>
        <charset val="134"/>
      </rPr>
      <t>亩、桃</t>
    </r>
    <r>
      <rPr>
        <sz val="12"/>
        <rFont val="Times New Roman"/>
        <charset val="134"/>
      </rPr>
      <t>245</t>
    </r>
    <r>
      <rPr>
        <sz val="12"/>
        <rFont val="仿宋"/>
        <charset val="134"/>
      </rPr>
      <t>亩、葡萄</t>
    </r>
    <r>
      <rPr>
        <sz val="12"/>
        <rFont val="Times New Roman"/>
        <charset val="134"/>
      </rPr>
      <t>6</t>
    </r>
    <r>
      <rPr>
        <sz val="12"/>
        <rFont val="仿宋"/>
        <charset val="134"/>
      </rPr>
      <t>亩、羊、羊</t>
    </r>
    <r>
      <rPr>
        <sz val="12"/>
        <rFont val="Times New Roman"/>
        <charset val="134"/>
      </rPr>
      <t>54</t>
    </r>
    <r>
      <rPr>
        <sz val="12"/>
        <rFont val="仿宋"/>
        <charset val="134"/>
      </rPr>
      <t>头、猪</t>
    </r>
    <r>
      <rPr>
        <sz val="12"/>
        <rFont val="Times New Roman"/>
        <charset val="134"/>
      </rPr>
      <t>6</t>
    </r>
    <r>
      <rPr>
        <sz val="12"/>
        <rFont val="仿宋"/>
        <charset val="134"/>
      </rPr>
      <t>头</t>
    </r>
  </si>
  <si>
    <r>
      <rPr>
        <sz val="12"/>
        <rFont val="Times New Roman"/>
        <charset val="134"/>
      </rPr>
      <t>2023</t>
    </r>
    <r>
      <rPr>
        <sz val="12"/>
        <rFont val="仿宋"/>
        <charset val="134"/>
      </rPr>
      <t>年酒店镇东镇村特色种养殖补贴到户项目</t>
    </r>
  </si>
  <si>
    <r>
      <rPr>
        <sz val="12"/>
        <rFont val="仿宋"/>
        <charset val="134"/>
      </rPr>
      <t>东镇村</t>
    </r>
  </si>
  <si>
    <r>
      <rPr>
        <sz val="12"/>
        <rFont val="仿宋"/>
        <charset val="134"/>
      </rPr>
      <t>扶持</t>
    </r>
    <r>
      <rPr>
        <sz val="12"/>
        <rFont val="Times New Roman"/>
        <charset val="134"/>
      </rPr>
      <t>100</t>
    </r>
    <r>
      <rPr>
        <sz val="12"/>
        <rFont val="仿宋"/>
        <charset val="134"/>
      </rPr>
      <t>户脱贫户发展特色种养业</t>
    </r>
  </si>
  <si>
    <r>
      <rPr>
        <sz val="12"/>
        <rFont val="仿宋"/>
        <charset val="134"/>
      </rPr>
      <t>养羊</t>
    </r>
    <r>
      <rPr>
        <sz val="12"/>
        <rFont val="Times New Roman"/>
        <charset val="134"/>
      </rPr>
      <t>520</t>
    </r>
    <r>
      <rPr>
        <sz val="12"/>
        <rFont val="仿宋"/>
        <charset val="134"/>
      </rPr>
      <t>只，养猪</t>
    </r>
    <r>
      <rPr>
        <sz val="12"/>
        <rFont val="Times New Roman"/>
        <charset val="134"/>
      </rPr>
      <t>75</t>
    </r>
    <r>
      <rPr>
        <sz val="12"/>
        <rFont val="仿宋"/>
        <charset val="134"/>
      </rPr>
      <t>头，鹅</t>
    </r>
    <r>
      <rPr>
        <sz val="12"/>
        <rFont val="Times New Roman"/>
        <charset val="134"/>
      </rPr>
      <t>1500</t>
    </r>
    <r>
      <rPr>
        <sz val="12"/>
        <rFont val="仿宋"/>
        <charset val="134"/>
      </rPr>
      <t>只，水果</t>
    </r>
    <r>
      <rPr>
        <sz val="12"/>
        <rFont val="Times New Roman"/>
        <charset val="134"/>
      </rPr>
      <t>105</t>
    </r>
    <r>
      <rPr>
        <sz val="12"/>
        <rFont val="仿宋"/>
        <charset val="134"/>
      </rPr>
      <t>亩，芦笋</t>
    </r>
    <r>
      <rPr>
        <sz val="12"/>
        <rFont val="Times New Roman"/>
        <charset val="134"/>
      </rPr>
      <t>2</t>
    </r>
    <r>
      <rPr>
        <sz val="12"/>
        <rFont val="仿宋"/>
        <charset val="134"/>
      </rPr>
      <t>亩。</t>
    </r>
  </si>
  <si>
    <r>
      <rPr>
        <sz val="12"/>
        <rFont val="Times New Roman"/>
        <charset val="134"/>
      </rPr>
      <t>2023</t>
    </r>
    <r>
      <rPr>
        <sz val="12"/>
        <rFont val="仿宋"/>
        <charset val="134"/>
      </rPr>
      <t>年酒店镇何寨村特色种养殖补贴到户项目</t>
    </r>
  </si>
  <si>
    <r>
      <rPr>
        <sz val="12"/>
        <rFont val="仿宋"/>
        <charset val="134"/>
      </rPr>
      <t>何寨村</t>
    </r>
  </si>
  <si>
    <r>
      <rPr>
        <sz val="12"/>
        <rFont val="仿宋"/>
        <charset val="134"/>
      </rPr>
      <t>扶持</t>
    </r>
    <r>
      <rPr>
        <sz val="12"/>
        <rFont val="Times New Roman"/>
        <charset val="134"/>
      </rPr>
      <t>90</t>
    </r>
    <r>
      <rPr>
        <sz val="12"/>
        <rFont val="仿宋"/>
        <charset val="134"/>
      </rPr>
      <t>户脱贫户（含监测对象）发展特色种养业</t>
    </r>
  </si>
  <si>
    <r>
      <rPr>
        <sz val="12"/>
        <rFont val="仿宋"/>
        <charset val="134"/>
      </rPr>
      <t>扶持</t>
    </r>
    <r>
      <rPr>
        <sz val="12"/>
        <rFont val="Times New Roman"/>
        <charset val="134"/>
      </rPr>
      <t>90</t>
    </r>
    <r>
      <rPr>
        <sz val="12"/>
        <rFont val="仿宋"/>
        <charset val="134"/>
      </rPr>
      <t>户脱贫户发展特色种养业，鼓励其扩大种养殖规模。</t>
    </r>
  </si>
  <si>
    <r>
      <rPr>
        <sz val="12"/>
        <rFont val="仿宋"/>
        <charset val="134"/>
      </rPr>
      <t>羊</t>
    </r>
    <r>
      <rPr>
        <sz val="12"/>
        <rFont val="Times New Roman"/>
        <charset val="134"/>
      </rPr>
      <t>300</t>
    </r>
    <r>
      <rPr>
        <sz val="12"/>
        <rFont val="仿宋"/>
        <charset val="134"/>
      </rPr>
      <t>只，猪</t>
    </r>
    <r>
      <rPr>
        <sz val="12"/>
        <rFont val="Times New Roman"/>
        <charset val="134"/>
      </rPr>
      <t>80</t>
    </r>
    <r>
      <rPr>
        <sz val="12"/>
        <rFont val="仿宋"/>
        <charset val="134"/>
      </rPr>
      <t>头，西瓜</t>
    </r>
    <r>
      <rPr>
        <sz val="12"/>
        <rFont val="Times New Roman"/>
        <charset val="134"/>
      </rPr>
      <t>800</t>
    </r>
    <r>
      <rPr>
        <sz val="12"/>
        <rFont val="仿宋"/>
        <charset val="134"/>
      </rPr>
      <t>亩</t>
    </r>
    <r>
      <rPr>
        <sz val="12"/>
        <rFont val="Times New Roman"/>
        <charset val="134"/>
      </rPr>
      <t>.</t>
    </r>
  </si>
  <si>
    <r>
      <rPr>
        <sz val="12"/>
        <rFont val="Times New Roman"/>
        <charset val="134"/>
      </rPr>
      <t>2023</t>
    </r>
    <r>
      <rPr>
        <sz val="12"/>
        <rFont val="仿宋"/>
        <charset val="134"/>
      </rPr>
      <t>年酒店镇和谐村特色种养殖补贴到户项目</t>
    </r>
  </si>
  <si>
    <r>
      <rPr>
        <sz val="12"/>
        <rFont val="仿宋"/>
        <charset val="134"/>
      </rPr>
      <t>和谐村</t>
    </r>
  </si>
  <si>
    <r>
      <rPr>
        <sz val="12"/>
        <rFont val="仿宋"/>
        <charset val="134"/>
      </rPr>
      <t>养羊</t>
    </r>
    <r>
      <rPr>
        <sz val="12"/>
        <rFont val="Times New Roman"/>
        <charset val="134"/>
      </rPr>
      <t>260</t>
    </r>
    <r>
      <rPr>
        <sz val="12"/>
        <rFont val="仿宋"/>
        <charset val="134"/>
      </rPr>
      <t>只，养猪</t>
    </r>
    <r>
      <rPr>
        <sz val="12"/>
        <rFont val="Times New Roman"/>
        <charset val="134"/>
      </rPr>
      <t>15</t>
    </r>
    <r>
      <rPr>
        <sz val="12"/>
        <rFont val="仿宋"/>
        <charset val="134"/>
      </rPr>
      <t>头，大棚西瓜</t>
    </r>
    <r>
      <rPr>
        <sz val="12"/>
        <rFont val="Times New Roman"/>
        <charset val="134"/>
      </rPr>
      <t>120</t>
    </r>
    <r>
      <rPr>
        <sz val="12"/>
        <rFont val="仿宋"/>
        <charset val="134"/>
      </rPr>
      <t>亩</t>
    </r>
  </si>
  <si>
    <r>
      <rPr>
        <sz val="12"/>
        <rFont val="Times New Roman"/>
        <charset val="134"/>
      </rPr>
      <t>2023</t>
    </r>
    <r>
      <rPr>
        <sz val="12"/>
        <rFont val="仿宋"/>
        <charset val="134"/>
      </rPr>
      <t>年酒店镇酒店村特色种养业奖补到户项目</t>
    </r>
  </si>
  <si>
    <r>
      <rPr>
        <sz val="12"/>
        <color theme="1"/>
        <rFont val="仿宋"/>
        <charset val="134"/>
      </rPr>
      <t>新建</t>
    </r>
  </si>
  <si>
    <r>
      <rPr>
        <sz val="12"/>
        <color theme="1"/>
        <rFont val="仿宋"/>
        <charset val="134"/>
      </rPr>
      <t>县农业农村局</t>
    </r>
  </si>
  <si>
    <r>
      <rPr>
        <sz val="12"/>
        <color theme="1"/>
        <rFont val="仿宋"/>
        <charset val="134"/>
      </rPr>
      <t>酒店镇</t>
    </r>
    <r>
      <rPr>
        <sz val="12"/>
        <color theme="1"/>
        <rFont val="Times New Roman"/>
        <charset val="134"/>
      </rPr>
      <t xml:space="preserve">
</t>
    </r>
    <r>
      <rPr>
        <sz val="12"/>
        <color theme="1"/>
        <rFont val="仿宋"/>
        <charset val="134"/>
      </rPr>
      <t>杜龙升</t>
    </r>
  </si>
  <si>
    <r>
      <rPr>
        <sz val="12"/>
        <rFont val="仿宋"/>
        <charset val="134"/>
      </rPr>
      <t>酒店村</t>
    </r>
  </si>
  <si>
    <r>
      <rPr>
        <sz val="12"/>
        <rFont val="仿宋"/>
        <charset val="134"/>
      </rPr>
      <t>扶持</t>
    </r>
    <r>
      <rPr>
        <sz val="12"/>
        <rFont val="Times New Roman"/>
        <charset val="134"/>
      </rPr>
      <t>165</t>
    </r>
    <r>
      <rPr>
        <sz val="12"/>
        <rFont val="仿宋"/>
        <charset val="134"/>
      </rPr>
      <t>户脱贫户（含监测对象）发展特色种养业</t>
    </r>
  </si>
  <si>
    <r>
      <rPr>
        <sz val="12"/>
        <rFont val="仿宋"/>
        <charset val="134"/>
      </rPr>
      <t>扶持</t>
    </r>
    <r>
      <rPr>
        <sz val="12"/>
        <rFont val="Times New Roman"/>
        <charset val="134"/>
      </rPr>
      <t>165</t>
    </r>
    <r>
      <rPr>
        <sz val="12"/>
        <rFont val="仿宋"/>
        <charset val="134"/>
      </rPr>
      <t>户脱贫户发展特色种养业，鼓励其扩大种养殖规模。</t>
    </r>
  </si>
  <si>
    <r>
      <rPr>
        <sz val="12"/>
        <rFont val="仿宋"/>
        <charset val="134"/>
      </rPr>
      <t>羊</t>
    </r>
    <r>
      <rPr>
        <sz val="12"/>
        <rFont val="Times New Roman"/>
        <charset val="134"/>
      </rPr>
      <t>600</t>
    </r>
    <r>
      <rPr>
        <sz val="12"/>
        <rFont val="仿宋"/>
        <charset val="134"/>
      </rPr>
      <t>只，猪</t>
    </r>
    <r>
      <rPr>
        <sz val="12"/>
        <rFont val="Times New Roman"/>
        <charset val="134"/>
      </rPr>
      <t>350</t>
    </r>
    <r>
      <rPr>
        <sz val="12"/>
        <rFont val="仿宋"/>
        <charset val="134"/>
      </rPr>
      <t>头，蔬菜</t>
    </r>
    <r>
      <rPr>
        <sz val="12"/>
        <rFont val="Times New Roman"/>
        <charset val="134"/>
      </rPr>
      <t>35</t>
    </r>
    <r>
      <rPr>
        <sz val="12"/>
        <rFont val="仿宋"/>
        <charset val="134"/>
      </rPr>
      <t>亩，西瓜</t>
    </r>
    <r>
      <rPr>
        <sz val="12"/>
        <rFont val="Times New Roman"/>
        <charset val="134"/>
      </rPr>
      <t xml:space="preserve">  300</t>
    </r>
    <r>
      <rPr>
        <sz val="12"/>
        <rFont val="仿宋"/>
        <charset val="134"/>
      </rPr>
      <t>亩，鸭子</t>
    </r>
    <r>
      <rPr>
        <sz val="12"/>
        <rFont val="Times New Roman"/>
        <charset val="134"/>
      </rPr>
      <t>10000</t>
    </r>
    <r>
      <rPr>
        <sz val="12"/>
        <rFont val="仿宋"/>
        <charset val="134"/>
      </rPr>
      <t>只、鹅</t>
    </r>
    <r>
      <rPr>
        <sz val="12"/>
        <rFont val="Times New Roman"/>
        <charset val="134"/>
      </rPr>
      <t xml:space="preserve">  6000</t>
    </r>
    <r>
      <rPr>
        <sz val="12"/>
        <rFont val="仿宋"/>
        <charset val="134"/>
      </rPr>
      <t>只、兔子</t>
    </r>
    <r>
      <rPr>
        <sz val="12"/>
        <rFont val="Times New Roman"/>
        <charset val="134"/>
      </rPr>
      <t>200</t>
    </r>
    <r>
      <rPr>
        <sz val="12"/>
        <rFont val="仿宋"/>
        <charset val="134"/>
      </rPr>
      <t>只、鱼塘</t>
    </r>
    <r>
      <rPr>
        <sz val="12"/>
        <rFont val="Times New Roman"/>
        <charset val="134"/>
      </rPr>
      <t>5</t>
    </r>
    <r>
      <rPr>
        <sz val="12"/>
        <rFont val="仿宋"/>
        <charset val="134"/>
      </rPr>
      <t>亩、牛</t>
    </r>
    <r>
      <rPr>
        <sz val="12"/>
        <rFont val="Times New Roman"/>
        <charset val="134"/>
      </rPr>
      <t>10</t>
    </r>
    <r>
      <rPr>
        <sz val="12"/>
        <rFont val="仿宋"/>
        <charset val="134"/>
      </rPr>
      <t>头</t>
    </r>
    <r>
      <rPr>
        <sz val="12"/>
        <rFont val="Times New Roman"/>
        <charset val="134"/>
      </rPr>
      <t xml:space="preserve">  </t>
    </r>
  </si>
  <si>
    <r>
      <rPr>
        <sz val="12"/>
        <rFont val="Times New Roman"/>
        <charset val="134"/>
      </rPr>
      <t>2023</t>
    </r>
    <r>
      <rPr>
        <sz val="12"/>
        <rFont val="仿宋"/>
        <charset val="134"/>
      </rPr>
      <t>年酒店镇李庄村特色种养业奖补到户项目</t>
    </r>
  </si>
  <si>
    <r>
      <rPr>
        <sz val="12"/>
        <rFont val="仿宋"/>
        <charset val="134"/>
      </rPr>
      <t>李庄村</t>
    </r>
  </si>
  <si>
    <r>
      <rPr>
        <sz val="12"/>
        <rFont val="仿宋"/>
        <charset val="134"/>
      </rPr>
      <t>羊</t>
    </r>
    <r>
      <rPr>
        <sz val="12"/>
        <rFont val="Times New Roman"/>
        <charset val="134"/>
      </rPr>
      <t>500</t>
    </r>
    <r>
      <rPr>
        <sz val="12"/>
        <rFont val="仿宋"/>
        <charset val="134"/>
      </rPr>
      <t>只，猪</t>
    </r>
    <r>
      <rPr>
        <sz val="12"/>
        <rFont val="Times New Roman"/>
        <charset val="134"/>
      </rPr>
      <t>80</t>
    </r>
    <r>
      <rPr>
        <sz val="12"/>
        <rFont val="仿宋"/>
        <charset val="134"/>
      </rPr>
      <t>头，西瓜</t>
    </r>
    <r>
      <rPr>
        <sz val="12"/>
        <rFont val="Times New Roman"/>
        <charset val="134"/>
      </rPr>
      <t>260</t>
    </r>
    <r>
      <rPr>
        <sz val="12"/>
        <rFont val="仿宋"/>
        <charset val="134"/>
      </rPr>
      <t>亩，梨</t>
    </r>
    <r>
      <rPr>
        <sz val="12"/>
        <rFont val="Times New Roman"/>
        <charset val="134"/>
      </rPr>
      <t>30</t>
    </r>
    <r>
      <rPr>
        <sz val="12"/>
        <rFont val="仿宋"/>
        <charset val="134"/>
      </rPr>
      <t>亩，苹果</t>
    </r>
    <r>
      <rPr>
        <sz val="12"/>
        <rFont val="Times New Roman"/>
        <charset val="134"/>
      </rPr>
      <t>70</t>
    </r>
    <r>
      <rPr>
        <sz val="12"/>
        <rFont val="仿宋"/>
        <charset val="134"/>
      </rPr>
      <t>亩，桃</t>
    </r>
    <r>
      <rPr>
        <sz val="12"/>
        <rFont val="Times New Roman"/>
        <charset val="134"/>
      </rPr>
      <t>50</t>
    </r>
    <r>
      <rPr>
        <sz val="12"/>
        <rFont val="仿宋"/>
        <charset val="134"/>
      </rPr>
      <t>亩。</t>
    </r>
  </si>
  <si>
    <r>
      <rPr>
        <sz val="12"/>
        <rFont val="Times New Roman"/>
        <charset val="134"/>
      </rPr>
      <t>2023</t>
    </r>
    <r>
      <rPr>
        <sz val="12"/>
        <rFont val="仿宋"/>
        <charset val="134"/>
      </rPr>
      <t>年酒店镇孟暗楼村特色种养业奖补到户项目</t>
    </r>
  </si>
  <si>
    <r>
      <rPr>
        <sz val="12"/>
        <rFont val="仿宋"/>
        <charset val="134"/>
      </rPr>
      <t>孟暗楼村</t>
    </r>
  </si>
  <si>
    <r>
      <rPr>
        <sz val="12"/>
        <rFont val="仿宋"/>
        <charset val="134"/>
      </rPr>
      <t>扶持</t>
    </r>
    <r>
      <rPr>
        <sz val="12"/>
        <rFont val="Times New Roman"/>
        <charset val="134"/>
      </rPr>
      <t>160</t>
    </r>
    <r>
      <rPr>
        <sz val="12"/>
        <rFont val="仿宋"/>
        <charset val="134"/>
      </rPr>
      <t>户脱贫户（含监测对象）发展特色种养业</t>
    </r>
  </si>
  <si>
    <r>
      <rPr>
        <sz val="12"/>
        <rFont val="仿宋"/>
        <charset val="134"/>
      </rPr>
      <t>扶持</t>
    </r>
    <r>
      <rPr>
        <sz val="12"/>
        <rFont val="Times New Roman"/>
        <charset val="134"/>
      </rPr>
      <t>160</t>
    </r>
    <r>
      <rPr>
        <sz val="12"/>
        <rFont val="仿宋"/>
        <charset val="134"/>
      </rPr>
      <t>户脱贫户发展特色种养业，鼓励其扩大种养殖规模。</t>
    </r>
  </si>
  <si>
    <r>
      <rPr>
        <sz val="12"/>
        <rFont val="仿宋"/>
        <charset val="134"/>
      </rPr>
      <t>羊</t>
    </r>
    <r>
      <rPr>
        <sz val="12"/>
        <rFont val="Times New Roman"/>
        <charset val="134"/>
      </rPr>
      <t>800</t>
    </r>
    <r>
      <rPr>
        <sz val="12"/>
        <rFont val="仿宋"/>
        <charset val="134"/>
      </rPr>
      <t>只，猪</t>
    </r>
    <r>
      <rPr>
        <sz val="12"/>
        <rFont val="Times New Roman"/>
        <charset val="134"/>
      </rPr>
      <t>350</t>
    </r>
    <r>
      <rPr>
        <sz val="12"/>
        <rFont val="仿宋"/>
        <charset val="134"/>
      </rPr>
      <t>头，蔬菜</t>
    </r>
    <r>
      <rPr>
        <sz val="12"/>
        <rFont val="Times New Roman"/>
        <charset val="134"/>
      </rPr>
      <t>35</t>
    </r>
    <r>
      <rPr>
        <sz val="12"/>
        <rFont val="仿宋"/>
        <charset val="134"/>
      </rPr>
      <t>亩，果树</t>
    </r>
    <r>
      <rPr>
        <sz val="12"/>
        <rFont val="Times New Roman"/>
        <charset val="134"/>
      </rPr>
      <t>80</t>
    </r>
    <r>
      <rPr>
        <sz val="12"/>
        <rFont val="仿宋"/>
        <charset val="134"/>
      </rPr>
      <t>母，西瓜</t>
    </r>
    <r>
      <rPr>
        <sz val="12"/>
        <rFont val="Times New Roman"/>
        <charset val="134"/>
      </rPr>
      <t xml:space="preserve"> 600</t>
    </r>
    <r>
      <rPr>
        <sz val="12"/>
        <rFont val="仿宋"/>
        <charset val="134"/>
      </rPr>
      <t>亩，鸭子</t>
    </r>
    <r>
      <rPr>
        <sz val="12"/>
        <rFont val="Times New Roman"/>
        <charset val="134"/>
      </rPr>
      <t>10000</t>
    </r>
    <r>
      <rPr>
        <sz val="12"/>
        <rFont val="仿宋"/>
        <charset val="134"/>
      </rPr>
      <t>只、鹅</t>
    </r>
    <r>
      <rPr>
        <sz val="12"/>
        <rFont val="Times New Roman"/>
        <charset val="134"/>
      </rPr>
      <t xml:space="preserve">  6000</t>
    </r>
    <r>
      <rPr>
        <sz val="12"/>
        <rFont val="仿宋"/>
        <charset val="134"/>
      </rPr>
      <t>只、兔子</t>
    </r>
    <r>
      <rPr>
        <sz val="12"/>
        <rFont val="Times New Roman"/>
        <charset val="134"/>
      </rPr>
      <t>200</t>
    </r>
    <r>
      <rPr>
        <sz val="12"/>
        <rFont val="仿宋"/>
        <charset val="134"/>
      </rPr>
      <t>只、鱼塘</t>
    </r>
    <r>
      <rPr>
        <sz val="12"/>
        <rFont val="Times New Roman"/>
        <charset val="134"/>
      </rPr>
      <t>40</t>
    </r>
    <r>
      <rPr>
        <sz val="12"/>
        <rFont val="仿宋"/>
        <charset val="134"/>
      </rPr>
      <t>亩、牛</t>
    </r>
    <r>
      <rPr>
        <sz val="12"/>
        <rFont val="Times New Roman"/>
        <charset val="134"/>
      </rPr>
      <t>10</t>
    </r>
    <r>
      <rPr>
        <sz val="12"/>
        <rFont val="仿宋"/>
        <charset val="134"/>
      </rPr>
      <t>头</t>
    </r>
    <r>
      <rPr>
        <sz val="12"/>
        <rFont val="Times New Roman"/>
        <charset val="134"/>
      </rPr>
      <t xml:space="preserve">  </t>
    </r>
  </si>
  <si>
    <r>
      <rPr>
        <sz val="12"/>
        <rFont val="Times New Roman"/>
        <charset val="134"/>
      </rPr>
      <t>2023</t>
    </r>
    <r>
      <rPr>
        <sz val="12"/>
        <rFont val="仿宋"/>
        <charset val="134"/>
      </rPr>
      <t>年酒店镇旗杆村特色种养业奖补到户项目</t>
    </r>
  </si>
  <si>
    <r>
      <rPr>
        <sz val="12"/>
        <rFont val="仿宋"/>
        <charset val="134"/>
      </rPr>
      <t>旗杆村</t>
    </r>
  </si>
  <si>
    <r>
      <rPr>
        <sz val="12"/>
        <rFont val="仿宋"/>
        <charset val="134"/>
      </rPr>
      <t>中药材种植面积</t>
    </r>
    <r>
      <rPr>
        <sz val="12"/>
        <rFont val="Times New Roman"/>
        <charset val="134"/>
      </rPr>
      <t>20</t>
    </r>
    <r>
      <rPr>
        <sz val="12"/>
        <rFont val="仿宋"/>
        <charset val="134"/>
      </rPr>
      <t>亩，猪养殖数量</t>
    </r>
    <r>
      <rPr>
        <sz val="12"/>
        <rFont val="Times New Roman"/>
        <charset val="134"/>
      </rPr>
      <t>580</t>
    </r>
    <r>
      <rPr>
        <sz val="12"/>
        <rFont val="仿宋"/>
        <charset val="134"/>
      </rPr>
      <t>头，牛养殖数量</t>
    </r>
    <r>
      <rPr>
        <sz val="12"/>
        <rFont val="Times New Roman"/>
        <charset val="134"/>
      </rPr>
      <t>20</t>
    </r>
    <r>
      <rPr>
        <sz val="12"/>
        <rFont val="仿宋"/>
        <charset val="134"/>
      </rPr>
      <t>头，羊养殖数量</t>
    </r>
    <r>
      <rPr>
        <sz val="12"/>
        <rFont val="Times New Roman"/>
        <charset val="134"/>
      </rPr>
      <t>689</t>
    </r>
    <r>
      <rPr>
        <sz val="12"/>
        <rFont val="仿宋"/>
        <charset val="134"/>
      </rPr>
      <t>只，养鹅</t>
    </r>
    <r>
      <rPr>
        <sz val="12"/>
        <rFont val="Times New Roman"/>
        <charset val="134"/>
      </rPr>
      <t>3000</t>
    </r>
    <r>
      <rPr>
        <sz val="12"/>
        <rFont val="仿宋"/>
        <charset val="134"/>
      </rPr>
      <t>只，养鸡</t>
    </r>
    <r>
      <rPr>
        <sz val="12"/>
        <rFont val="Times New Roman"/>
        <charset val="134"/>
      </rPr>
      <t>500</t>
    </r>
    <r>
      <rPr>
        <sz val="12"/>
        <rFont val="仿宋"/>
        <charset val="134"/>
      </rPr>
      <t>只</t>
    </r>
  </si>
  <si>
    <r>
      <rPr>
        <sz val="12"/>
        <rFont val="Times New Roman"/>
        <charset val="134"/>
      </rPr>
      <t>2023</t>
    </r>
    <r>
      <rPr>
        <sz val="12"/>
        <rFont val="仿宋"/>
        <charset val="134"/>
      </rPr>
      <t>年酒店镇申河村特色种养业奖补到户项目</t>
    </r>
  </si>
  <si>
    <r>
      <rPr>
        <sz val="12"/>
        <rFont val="仿宋"/>
        <charset val="134"/>
      </rPr>
      <t>申河村</t>
    </r>
  </si>
  <si>
    <r>
      <rPr>
        <sz val="12"/>
        <rFont val="仿宋"/>
        <charset val="134"/>
      </rPr>
      <t>扶持</t>
    </r>
    <r>
      <rPr>
        <sz val="12"/>
        <rFont val="Times New Roman"/>
        <charset val="134"/>
      </rPr>
      <t>116</t>
    </r>
    <r>
      <rPr>
        <sz val="12"/>
        <rFont val="仿宋"/>
        <charset val="134"/>
      </rPr>
      <t>户脱贫户（含监测对象）发展特色种养业</t>
    </r>
  </si>
  <si>
    <r>
      <rPr>
        <sz val="12"/>
        <rFont val="仿宋"/>
        <charset val="134"/>
      </rPr>
      <t>扶持</t>
    </r>
    <r>
      <rPr>
        <sz val="12"/>
        <rFont val="Times New Roman"/>
        <charset val="134"/>
      </rPr>
      <t>116</t>
    </r>
    <r>
      <rPr>
        <sz val="12"/>
        <rFont val="仿宋"/>
        <charset val="134"/>
      </rPr>
      <t>户脱贫户发展特色种养业，鼓励其扩大种养殖规模。</t>
    </r>
  </si>
  <si>
    <r>
      <rPr>
        <sz val="12"/>
        <rFont val="仿宋"/>
        <charset val="134"/>
      </rPr>
      <t>羊</t>
    </r>
    <r>
      <rPr>
        <sz val="12"/>
        <rFont val="Times New Roman"/>
        <charset val="134"/>
      </rPr>
      <t>790</t>
    </r>
    <r>
      <rPr>
        <sz val="12"/>
        <rFont val="仿宋"/>
        <charset val="134"/>
      </rPr>
      <t>只，猪</t>
    </r>
    <r>
      <rPr>
        <sz val="12"/>
        <rFont val="Times New Roman"/>
        <charset val="134"/>
      </rPr>
      <t>35</t>
    </r>
    <r>
      <rPr>
        <sz val="12"/>
        <rFont val="仿宋"/>
        <charset val="134"/>
      </rPr>
      <t>头，鹅</t>
    </r>
    <r>
      <rPr>
        <sz val="12"/>
        <rFont val="Times New Roman"/>
        <charset val="134"/>
      </rPr>
      <t>230</t>
    </r>
    <r>
      <rPr>
        <sz val="12"/>
        <rFont val="仿宋"/>
        <charset val="134"/>
      </rPr>
      <t>只，果树</t>
    </r>
    <r>
      <rPr>
        <sz val="12"/>
        <rFont val="Times New Roman"/>
        <charset val="134"/>
      </rPr>
      <t>15.9</t>
    </r>
    <r>
      <rPr>
        <sz val="12"/>
        <rFont val="仿宋"/>
        <charset val="134"/>
      </rPr>
      <t>亩，中药材</t>
    </r>
    <r>
      <rPr>
        <sz val="12"/>
        <rFont val="Times New Roman"/>
        <charset val="134"/>
      </rPr>
      <t>25.7</t>
    </r>
    <r>
      <rPr>
        <sz val="12"/>
        <rFont val="仿宋"/>
        <charset val="134"/>
      </rPr>
      <t>亩，大棚西瓜</t>
    </r>
    <r>
      <rPr>
        <sz val="12"/>
        <rFont val="Times New Roman"/>
        <charset val="134"/>
      </rPr>
      <t>55</t>
    </r>
    <r>
      <rPr>
        <sz val="12"/>
        <rFont val="仿宋"/>
        <charset val="134"/>
      </rPr>
      <t>亩，牛</t>
    </r>
    <r>
      <rPr>
        <sz val="12"/>
        <rFont val="Times New Roman"/>
        <charset val="134"/>
      </rPr>
      <t>20</t>
    </r>
    <r>
      <rPr>
        <sz val="12"/>
        <rFont val="仿宋"/>
        <charset val="134"/>
      </rPr>
      <t>头</t>
    </r>
  </si>
  <si>
    <r>
      <rPr>
        <sz val="12"/>
        <rFont val="Times New Roman"/>
        <charset val="134"/>
      </rPr>
      <t>2023</t>
    </r>
    <r>
      <rPr>
        <sz val="12"/>
        <rFont val="仿宋"/>
        <charset val="134"/>
      </rPr>
      <t>年酒店镇西赵楼村特色种养殖补贴到户项目</t>
    </r>
  </si>
  <si>
    <r>
      <rPr>
        <sz val="12"/>
        <rFont val="仿宋"/>
        <charset val="134"/>
      </rPr>
      <t>西赵楼村</t>
    </r>
  </si>
  <si>
    <r>
      <rPr>
        <sz val="12"/>
        <rFont val="仿宋"/>
        <charset val="134"/>
      </rPr>
      <t>羊</t>
    </r>
    <r>
      <rPr>
        <sz val="12"/>
        <rFont val="Times New Roman"/>
        <charset val="134"/>
      </rPr>
      <t>300</t>
    </r>
    <r>
      <rPr>
        <sz val="12"/>
        <rFont val="仿宋"/>
        <charset val="134"/>
      </rPr>
      <t>只，猪</t>
    </r>
    <r>
      <rPr>
        <sz val="12"/>
        <rFont val="Times New Roman"/>
        <charset val="134"/>
      </rPr>
      <t>80</t>
    </r>
    <r>
      <rPr>
        <sz val="12"/>
        <rFont val="仿宋"/>
        <charset val="134"/>
      </rPr>
      <t>头，西瓜</t>
    </r>
    <r>
      <rPr>
        <sz val="12"/>
        <rFont val="Times New Roman"/>
        <charset val="134"/>
      </rPr>
      <t>860</t>
    </r>
    <r>
      <rPr>
        <sz val="12"/>
        <rFont val="仿宋"/>
        <charset val="134"/>
      </rPr>
      <t>亩，梨</t>
    </r>
    <r>
      <rPr>
        <sz val="12"/>
        <rFont val="Times New Roman"/>
        <charset val="134"/>
      </rPr>
      <t>10</t>
    </r>
    <r>
      <rPr>
        <sz val="12"/>
        <rFont val="仿宋"/>
        <charset val="134"/>
      </rPr>
      <t>亩，苹果</t>
    </r>
    <r>
      <rPr>
        <sz val="12"/>
        <rFont val="Times New Roman"/>
        <charset val="134"/>
      </rPr>
      <t>20</t>
    </r>
    <r>
      <rPr>
        <sz val="12"/>
        <rFont val="仿宋"/>
        <charset val="134"/>
      </rPr>
      <t>亩，桃</t>
    </r>
    <r>
      <rPr>
        <sz val="12"/>
        <rFont val="Times New Roman"/>
        <charset val="134"/>
      </rPr>
      <t>10</t>
    </r>
    <r>
      <rPr>
        <sz val="12"/>
        <rFont val="仿宋"/>
        <charset val="134"/>
      </rPr>
      <t>亩。</t>
    </r>
  </si>
  <si>
    <r>
      <rPr>
        <sz val="12"/>
        <rFont val="Times New Roman"/>
        <charset val="134"/>
      </rPr>
      <t>2023</t>
    </r>
    <r>
      <rPr>
        <sz val="12"/>
        <rFont val="仿宋"/>
        <charset val="134"/>
      </rPr>
      <t>年酒店镇杨楼村特色种养业奖补到户</t>
    </r>
  </si>
  <si>
    <r>
      <rPr>
        <sz val="12"/>
        <rFont val="仿宋"/>
        <charset val="134"/>
      </rPr>
      <t>杨楼村</t>
    </r>
  </si>
  <si>
    <r>
      <rPr>
        <sz val="12"/>
        <rFont val="仿宋"/>
        <charset val="134"/>
      </rPr>
      <t>羊</t>
    </r>
    <r>
      <rPr>
        <sz val="12"/>
        <rFont val="Times New Roman"/>
        <charset val="134"/>
      </rPr>
      <t>480</t>
    </r>
    <r>
      <rPr>
        <sz val="12"/>
        <rFont val="仿宋"/>
        <charset val="134"/>
      </rPr>
      <t>只，猪</t>
    </r>
    <r>
      <rPr>
        <sz val="12"/>
        <rFont val="Times New Roman"/>
        <charset val="134"/>
      </rPr>
      <t>50</t>
    </r>
    <r>
      <rPr>
        <sz val="12"/>
        <rFont val="仿宋"/>
        <charset val="134"/>
      </rPr>
      <t>头，西瓜</t>
    </r>
    <r>
      <rPr>
        <sz val="12"/>
        <rFont val="Times New Roman"/>
        <charset val="134"/>
      </rPr>
      <t>6</t>
    </r>
    <r>
      <rPr>
        <sz val="12"/>
        <rFont val="仿宋"/>
        <charset val="134"/>
      </rPr>
      <t>亩</t>
    </r>
  </si>
  <si>
    <r>
      <rPr>
        <sz val="12"/>
        <rFont val="Times New Roman"/>
        <charset val="134"/>
      </rPr>
      <t>2023</t>
    </r>
    <r>
      <rPr>
        <sz val="12"/>
        <rFont val="仿宋"/>
        <charset val="134"/>
      </rPr>
      <t>年酒店镇赵圈村特色种养业奖补到户</t>
    </r>
  </si>
  <si>
    <r>
      <rPr>
        <sz val="12"/>
        <rFont val="仿宋"/>
        <charset val="134"/>
      </rPr>
      <t>赵圈村</t>
    </r>
  </si>
  <si>
    <r>
      <rPr>
        <sz val="12"/>
        <rFont val="仿宋"/>
        <charset val="134"/>
      </rPr>
      <t>扶持</t>
    </r>
    <r>
      <rPr>
        <sz val="12"/>
        <rFont val="Times New Roman"/>
        <charset val="134"/>
      </rPr>
      <t>130</t>
    </r>
    <r>
      <rPr>
        <sz val="12"/>
        <rFont val="仿宋"/>
        <charset val="134"/>
      </rPr>
      <t>户脱贫户（含监测对象）发展特色种养业</t>
    </r>
  </si>
  <si>
    <r>
      <rPr>
        <sz val="12"/>
        <rFont val="仿宋"/>
        <charset val="134"/>
      </rPr>
      <t>扶持</t>
    </r>
    <r>
      <rPr>
        <sz val="12"/>
        <rFont val="Times New Roman"/>
        <charset val="134"/>
      </rPr>
      <t>130</t>
    </r>
    <r>
      <rPr>
        <sz val="12"/>
        <rFont val="仿宋"/>
        <charset val="134"/>
      </rPr>
      <t>户脱贫户发展特色种养业，鼓励其扩大种养殖规模。</t>
    </r>
  </si>
  <si>
    <r>
      <rPr>
        <sz val="12"/>
        <rFont val="仿宋"/>
        <charset val="134"/>
      </rPr>
      <t>羊</t>
    </r>
    <r>
      <rPr>
        <sz val="12"/>
        <rFont val="Times New Roman"/>
        <charset val="134"/>
      </rPr>
      <t>100</t>
    </r>
    <r>
      <rPr>
        <sz val="12"/>
        <rFont val="仿宋"/>
        <charset val="134"/>
      </rPr>
      <t>只，猪</t>
    </r>
    <r>
      <rPr>
        <sz val="12"/>
        <rFont val="Times New Roman"/>
        <charset val="134"/>
      </rPr>
      <t>200</t>
    </r>
    <r>
      <rPr>
        <sz val="12"/>
        <rFont val="仿宋"/>
        <charset val="134"/>
      </rPr>
      <t>头，蔬菜</t>
    </r>
    <r>
      <rPr>
        <sz val="12"/>
        <rFont val="Times New Roman"/>
        <charset val="134"/>
      </rPr>
      <t>100</t>
    </r>
    <r>
      <rPr>
        <sz val="12"/>
        <rFont val="仿宋"/>
        <charset val="134"/>
      </rPr>
      <t>亩，西瓜</t>
    </r>
    <r>
      <rPr>
        <sz val="12"/>
        <rFont val="Times New Roman"/>
        <charset val="134"/>
      </rPr>
      <t xml:space="preserve">  700</t>
    </r>
    <r>
      <rPr>
        <sz val="12"/>
        <rFont val="仿宋"/>
        <charset val="134"/>
      </rPr>
      <t>亩，鸭子</t>
    </r>
    <r>
      <rPr>
        <sz val="12"/>
        <rFont val="Times New Roman"/>
        <charset val="134"/>
      </rPr>
      <t>5000</t>
    </r>
    <r>
      <rPr>
        <sz val="12"/>
        <rFont val="仿宋"/>
        <charset val="134"/>
      </rPr>
      <t>只、鹅</t>
    </r>
    <r>
      <rPr>
        <sz val="12"/>
        <rFont val="Times New Roman"/>
        <charset val="134"/>
      </rPr>
      <t xml:space="preserve">  6000</t>
    </r>
    <r>
      <rPr>
        <sz val="12"/>
        <rFont val="仿宋"/>
        <charset val="134"/>
      </rPr>
      <t>只、兔子</t>
    </r>
    <r>
      <rPr>
        <sz val="12"/>
        <rFont val="Times New Roman"/>
        <charset val="134"/>
      </rPr>
      <t>500</t>
    </r>
    <r>
      <rPr>
        <sz val="12"/>
        <rFont val="仿宋"/>
        <charset val="134"/>
      </rPr>
      <t>只、鱼塘</t>
    </r>
    <r>
      <rPr>
        <sz val="12"/>
        <rFont val="Times New Roman"/>
        <charset val="134"/>
      </rPr>
      <t>10</t>
    </r>
    <r>
      <rPr>
        <sz val="12"/>
        <rFont val="仿宋"/>
        <charset val="134"/>
      </rPr>
      <t>亩、牛</t>
    </r>
    <r>
      <rPr>
        <sz val="12"/>
        <rFont val="Times New Roman"/>
        <charset val="134"/>
      </rPr>
      <t>50</t>
    </r>
    <r>
      <rPr>
        <sz val="12"/>
        <rFont val="仿宋"/>
        <charset val="134"/>
      </rPr>
      <t>头</t>
    </r>
    <r>
      <rPr>
        <sz val="12"/>
        <rFont val="Times New Roman"/>
        <charset val="134"/>
      </rPr>
      <t xml:space="preserve">  </t>
    </r>
  </si>
  <si>
    <r>
      <rPr>
        <sz val="12"/>
        <rFont val="Times New Roman"/>
        <charset val="134"/>
      </rPr>
      <t>2023</t>
    </r>
    <r>
      <rPr>
        <sz val="12"/>
        <rFont val="方正仿宋_GBK"/>
        <charset val="134"/>
      </rPr>
      <t>年刘套镇徐安村特色种养殖补贴到户项目</t>
    </r>
  </si>
  <si>
    <t>新建</t>
  </si>
  <si>
    <r>
      <rPr>
        <sz val="12"/>
        <rFont val="方正仿宋_GBK"/>
        <charset val="134"/>
      </rPr>
      <t>刘套镇</t>
    </r>
    <r>
      <rPr>
        <sz val="12"/>
        <rFont val="Times New Roman"/>
        <charset val="134"/>
      </rPr>
      <t xml:space="preserve">
</t>
    </r>
    <r>
      <rPr>
        <sz val="12"/>
        <rFont val="方正仿宋_GBK"/>
        <charset val="134"/>
      </rPr>
      <t>李磊</t>
    </r>
  </si>
  <si>
    <t>刘套镇</t>
  </si>
  <si>
    <t>徐安村</t>
  </si>
  <si>
    <t>否</t>
  </si>
  <si>
    <r>
      <rPr>
        <sz val="12"/>
        <rFont val="方正仿宋_GBK"/>
        <charset val="134"/>
      </rPr>
      <t>扶持</t>
    </r>
    <r>
      <rPr>
        <sz val="12"/>
        <rFont val="Times New Roman"/>
        <charset val="134"/>
      </rPr>
      <t>33</t>
    </r>
    <r>
      <rPr>
        <sz val="12"/>
        <rFont val="方正仿宋_GBK"/>
        <charset val="134"/>
      </rPr>
      <t>户脱贫户发展特色种养业，鼓励其扩大种养殖规模。</t>
    </r>
  </si>
  <si>
    <r>
      <rPr>
        <sz val="12"/>
        <rFont val="方正仿宋_GBK"/>
        <charset val="134"/>
      </rPr>
      <t>季节性露地蔬菜种植（大蒜）</t>
    </r>
    <r>
      <rPr>
        <sz val="12"/>
        <rFont val="Times New Roman"/>
        <charset val="134"/>
      </rPr>
      <t>20</t>
    </r>
    <r>
      <rPr>
        <sz val="12"/>
        <rFont val="方正仿宋_GBK"/>
        <charset val="134"/>
      </rPr>
      <t>亩，猪养殖数量</t>
    </r>
    <r>
      <rPr>
        <sz val="12"/>
        <rFont val="Times New Roman"/>
        <charset val="134"/>
      </rPr>
      <t>65</t>
    </r>
    <r>
      <rPr>
        <sz val="12"/>
        <rFont val="方正仿宋_GBK"/>
        <charset val="134"/>
      </rPr>
      <t>头，羊养殖数量</t>
    </r>
    <r>
      <rPr>
        <sz val="12"/>
        <rFont val="Times New Roman"/>
        <charset val="134"/>
      </rPr>
      <t>179</t>
    </r>
    <r>
      <rPr>
        <sz val="12"/>
        <rFont val="方正仿宋_GBK"/>
        <charset val="134"/>
      </rPr>
      <t>只，养殖蜜蜂</t>
    </r>
    <r>
      <rPr>
        <sz val="12"/>
        <rFont val="Times New Roman"/>
        <charset val="134"/>
      </rPr>
      <t>15</t>
    </r>
    <r>
      <rPr>
        <sz val="12"/>
        <rFont val="方正仿宋_GBK"/>
        <charset val="134"/>
      </rPr>
      <t>箱，种植黏玉米</t>
    </r>
    <r>
      <rPr>
        <sz val="12"/>
        <rFont val="Times New Roman"/>
        <charset val="134"/>
      </rPr>
      <t>2</t>
    </r>
    <r>
      <rPr>
        <sz val="12"/>
        <rFont val="方正仿宋_GBK"/>
        <charset val="134"/>
      </rPr>
      <t>亩，种植蔬菜大棚</t>
    </r>
    <r>
      <rPr>
        <sz val="12"/>
        <rFont val="Times New Roman"/>
        <charset val="134"/>
      </rPr>
      <t>2</t>
    </r>
    <r>
      <rPr>
        <sz val="12"/>
        <rFont val="方正仿宋_GBK"/>
        <charset val="134"/>
      </rPr>
      <t>亩。</t>
    </r>
  </si>
  <si>
    <t>参与项目申报、实施过程监督、完成后受益</t>
  </si>
  <si>
    <t>以产业补助的形式对脱贫户进行补助，鼓励发展特色产业，激发脱贫人口内生动力，扩大种养殖规模，增加脱贫户收入</t>
  </si>
  <si>
    <r>
      <rPr>
        <sz val="12"/>
        <rFont val="Times New Roman"/>
        <charset val="134"/>
      </rPr>
      <t>2023</t>
    </r>
    <r>
      <rPr>
        <sz val="12"/>
        <rFont val="方正仿宋_GBK"/>
        <charset val="134"/>
      </rPr>
      <t>年刘套镇刘套村特色种养殖补贴到户项目</t>
    </r>
  </si>
  <si>
    <t>刘套村</t>
  </si>
  <si>
    <r>
      <rPr>
        <sz val="12"/>
        <rFont val="方正仿宋_GBK"/>
        <charset val="134"/>
      </rPr>
      <t>扶持</t>
    </r>
    <r>
      <rPr>
        <sz val="12"/>
        <rFont val="Times New Roman"/>
        <charset val="134"/>
      </rPr>
      <t>30</t>
    </r>
    <r>
      <rPr>
        <sz val="12"/>
        <rFont val="方正仿宋_GBK"/>
        <charset val="134"/>
      </rPr>
      <t>户脱贫户发展特色种养业，鼓励其扩大种养殖规模。</t>
    </r>
  </si>
  <si>
    <r>
      <rPr>
        <sz val="12"/>
        <rFont val="方正仿宋_GBK"/>
        <charset val="134"/>
      </rPr>
      <t>瓜果蔬菜种植面积</t>
    </r>
    <r>
      <rPr>
        <sz val="12"/>
        <rFont val="Times New Roman"/>
        <charset val="134"/>
      </rPr>
      <t>50.5</t>
    </r>
    <r>
      <rPr>
        <sz val="12"/>
        <rFont val="方正仿宋_GBK"/>
        <charset val="134"/>
      </rPr>
      <t>亩，猪养殖数量</t>
    </r>
    <r>
      <rPr>
        <sz val="12"/>
        <rFont val="Times New Roman"/>
        <charset val="134"/>
      </rPr>
      <t>41</t>
    </r>
    <r>
      <rPr>
        <sz val="12"/>
        <rFont val="方正仿宋_GBK"/>
        <charset val="134"/>
      </rPr>
      <t>头，羊养殖数量</t>
    </r>
    <r>
      <rPr>
        <sz val="12"/>
        <rFont val="Times New Roman"/>
        <charset val="134"/>
      </rPr>
      <t>146</t>
    </r>
    <r>
      <rPr>
        <sz val="12"/>
        <rFont val="方正仿宋_GBK"/>
        <charset val="134"/>
      </rPr>
      <t>只，</t>
    </r>
  </si>
  <si>
    <r>
      <rPr>
        <sz val="12"/>
        <rFont val="Times New Roman"/>
        <charset val="134"/>
      </rPr>
      <t>2023</t>
    </r>
    <r>
      <rPr>
        <sz val="12"/>
        <rFont val="方正仿宋_GBK"/>
        <charset val="134"/>
      </rPr>
      <t>年刘套镇常楼村特色种养殖补贴到户项目</t>
    </r>
  </si>
  <si>
    <t>常楼村</t>
  </si>
  <si>
    <r>
      <rPr>
        <sz val="12"/>
        <rFont val="方正仿宋_GBK"/>
        <charset val="134"/>
      </rPr>
      <t>猪羊养殖数量</t>
    </r>
    <r>
      <rPr>
        <sz val="12"/>
        <rFont val="Times New Roman"/>
        <charset val="134"/>
      </rPr>
      <t>120</t>
    </r>
    <r>
      <rPr>
        <sz val="12"/>
        <rFont val="方正仿宋_GBK"/>
        <charset val="134"/>
      </rPr>
      <t>头，羊养殖数量</t>
    </r>
    <r>
      <rPr>
        <sz val="12"/>
        <rFont val="Times New Roman"/>
        <charset val="134"/>
      </rPr>
      <t>30</t>
    </r>
    <r>
      <rPr>
        <sz val="12"/>
        <rFont val="方正仿宋_GBK"/>
        <charset val="134"/>
      </rPr>
      <t>只，鱼塘</t>
    </r>
    <r>
      <rPr>
        <sz val="12"/>
        <rFont val="Times New Roman"/>
        <charset val="134"/>
      </rPr>
      <t>9</t>
    </r>
    <r>
      <rPr>
        <sz val="12"/>
        <rFont val="方正仿宋_GBK"/>
        <charset val="134"/>
      </rPr>
      <t>亩，种植露天蔬菜</t>
    </r>
    <r>
      <rPr>
        <sz val="12"/>
        <rFont val="Times New Roman"/>
        <charset val="134"/>
      </rPr>
      <t>2.2</t>
    </r>
    <r>
      <rPr>
        <sz val="12"/>
        <rFont val="方正仿宋_GBK"/>
        <charset val="134"/>
      </rPr>
      <t>亩，瓜果种植</t>
    </r>
    <r>
      <rPr>
        <sz val="12"/>
        <rFont val="Times New Roman"/>
        <charset val="134"/>
      </rPr>
      <t>3</t>
    </r>
    <r>
      <rPr>
        <sz val="12"/>
        <rFont val="方正仿宋_GBK"/>
        <charset val="134"/>
      </rPr>
      <t>亩</t>
    </r>
  </si>
  <si>
    <r>
      <rPr>
        <sz val="12"/>
        <rFont val="Times New Roman"/>
        <charset val="134"/>
      </rPr>
      <t>2023</t>
    </r>
    <r>
      <rPr>
        <sz val="12"/>
        <rFont val="方正仿宋_GBK"/>
        <charset val="134"/>
      </rPr>
      <t>年刘套镇李圩村特色种养殖补贴到户项目</t>
    </r>
  </si>
  <si>
    <t>李圩村</t>
  </si>
  <si>
    <r>
      <rPr>
        <sz val="12"/>
        <rFont val="仿宋"/>
        <charset val="134"/>
      </rPr>
      <t>扶持</t>
    </r>
    <r>
      <rPr>
        <sz val="12"/>
        <rFont val="Times New Roman"/>
        <charset val="134"/>
      </rPr>
      <t>101</t>
    </r>
    <r>
      <rPr>
        <sz val="12"/>
        <rFont val="仿宋"/>
        <charset val="134"/>
      </rPr>
      <t>户脱贫户（含监测对象）发展特色种养业项目</t>
    </r>
  </si>
  <si>
    <r>
      <rPr>
        <sz val="12"/>
        <rFont val="方正仿宋_GBK"/>
        <charset val="134"/>
      </rPr>
      <t>扶持</t>
    </r>
    <r>
      <rPr>
        <sz val="12"/>
        <rFont val="Times New Roman"/>
        <charset val="134"/>
      </rPr>
      <t>101</t>
    </r>
    <r>
      <rPr>
        <sz val="12"/>
        <rFont val="方正仿宋_GBK"/>
        <charset val="134"/>
      </rPr>
      <t>户脱贫户发展特色种养业，鼓励其扩大种养殖规模。</t>
    </r>
  </si>
  <si>
    <r>
      <rPr>
        <sz val="12"/>
        <rFont val="方正仿宋_GBK"/>
        <charset val="134"/>
      </rPr>
      <t>水果种植面积</t>
    </r>
    <r>
      <rPr>
        <sz val="12"/>
        <rFont val="Times New Roman"/>
        <charset val="134"/>
      </rPr>
      <t>246</t>
    </r>
    <r>
      <rPr>
        <sz val="12"/>
        <rFont val="方正仿宋_GBK"/>
        <charset val="134"/>
      </rPr>
      <t>亩，露天蔬菜（芦笋）种植</t>
    </r>
    <r>
      <rPr>
        <sz val="12"/>
        <rFont val="Times New Roman"/>
        <charset val="134"/>
      </rPr>
      <t>2</t>
    </r>
    <r>
      <rPr>
        <sz val="12"/>
        <rFont val="方正仿宋_GBK"/>
        <charset val="134"/>
      </rPr>
      <t>亩，猪养殖数量</t>
    </r>
    <r>
      <rPr>
        <sz val="12"/>
        <rFont val="Times New Roman"/>
        <charset val="134"/>
      </rPr>
      <t>30</t>
    </r>
    <r>
      <rPr>
        <sz val="12"/>
        <rFont val="方正仿宋_GBK"/>
        <charset val="134"/>
      </rPr>
      <t>头，羊养殖数量</t>
    </r>
    <r>
      <rPr>
        <sz val="12"/>
        <rFont val="Times New Roman"/>
        <charset val="134"/>
      </rPr>
      <t>105</t>
    </r>
    <r>
      <rPr>
        <sz val="12"/>
        <rFont val="方正仿宋_GBK"/>
        <charset val="134"/>
      </rPr>
      <t>只，鸡养殖数量</t>
    </r>
    <r>
      <rPr>
        <sz val="12"/>
        <rFont val="Times New Roman"/>
        <charset val="134"/>
      </rPr>
      <t>1000</t>
    </r>
    <r>
      <rPr>
        <sz val="12"/>
        <rFont val="方正仿宋_GBK"/>
        <charset val="134"/>
      </rPr>
      <t>羽，观赏鱼养殖面积</t>
    </r>
    <r>
      <rPr>
        <sz val="12"/>
        <rFont val="Times New Roman"/>
        <charset val="134"/>
      </rPr>
      <t>100</t>
    </r>
    <r>
      <rPr>
        <sz val="12"/>
        <rFont val="方正仿宋_GBK"/>
        <charset val="134"/>
      </rPr>
      <t>平方。</t>
    </r>
  </si>
  <si>
    <r>
      <rPr>
        <sz val="12"/>
        <rFont val="Times New Roman"/>
        <charset val="134"/>
      </rPr>
      <t>2023</t>
    </r>
    <r>
      <rPr>
        <sz val="12"/>
        <rFont val="方正仿宋_GBK"/>
        <charset val="134"/>
      </rPr>
      <t>年刘套镇管粥集村特色种养殖补贴到户项目</t>
    </r>
  </si>
  <si>
    <t>管粥集村</t>
  </si>
  <si>
    <r>
      <rPr>
        <sz val="12"/>
        <rFont val="方正仿宋_GBK"/>
        <charset val="134"/>
      </rPr>
      <t>扶持</t>
    </r>
    <r>
      <rPr>
        <sz val="12"/>
        <rFont val="Times New Roman"/>
        <charset val="134"/>
      </rPr>
      <t>43</t>
    </r>
    <r>
      <rPr>
        <sz val="12"/>
        <rFont val="方正仿宋_GBK"/>
        <charset val="134"/>
      </rPr>
      <t>户脱贫户发展特色种养业，鼓励其扩大种养殖规模。</t>
    </r>
  </si>
  <si>
    <r>
      <rPr>
        <sz val="12"/>
        <rFont val="方正仿宋_GBK"/>
        <charset val="134"/>
      </rPr>
      <t>瓜果种植面积</t>
    </r>
    <r>
      <rPr>
        <sz val="12"/>
        <rFont val="Times New Roman"/>
        <charset val="134"/>
      </rPr>
      <t>79</t>
    </r>
    <r>
      <rPr>
        <sz val="12"/>
        <rFont val="方正仿宋_GBK"/>
        <charset val="134"/>
      </rPr>
      <t>亩，猪养殖数量</t>
    </r>
    <r>
      <rPr>
        <sz val="12"/>
        <rFont val="Times New Roman"/>
        <charset val="134"/>
      </rPr>
      <t>136</t>
    </r>
    <r>
      <rPr>
        <sz val="12"/>
        <rFont val="方正仿宋_GBK"/>
        <charset val="134"/>
      </rPr>
      <t>头，羊养殖数量</t>
    </r>
    <r>
      <rPr>
        <sz val="12"/>
        <rFont val="Times New Roman"/>
        <charset val="134"/>
      </rPr>
      <t>46</t>
    </r>
    <r>
      <rPr>
        <sz val="12"/>
        <rFont val="方正仿宋_GBK"/>
        <charset val="134"/>
      </rPr>
      <t>只，其它</t>
    </r>
    <r>
      <rPr>
        <sz val="12"/>
        <rFont val="Times New Roman"/>
        <charset val="134"/>
      </rPr>
      <t>70000</t>
    </r>
    <r>
      <rPr>
        <sz val="12"/>
        <rFont val="方正仿宋_GBK"/>
        <charset val="134"/>
      </rPr>
      <t>只。</t>
    </r>
  </si>
  <si>
    <r>
      <rPr>
        <sz val="12"/>
        <rFont val="Times New Roman"/>
        <charset val="134"/>
      </rPr>
      <t>2023</t>
    </r>
    <r>
      <rPr>
        <sz val="12"/>
        <rFont val="方正仿宋_GBK"/>
        <charset val="134"/>
      </rPr>
      <t>年刘套镇陈屯村特色种养殖补贴到户项目</t>
    </r>
  </si>
  <si>
    <t>陈屯村</t>
  </si>
  <si>
    <t>是</t>
  </si>
  <si>
    <r>
      <rPr>
        <sz val="12"/>
        <rFont val="仿宋"/>
        <charset val="134"/>
      </rPr>
      <t>扶持</t>
    </r>
    <r>
      <rPr>
        <sz val="12"/>
        <rFont val="Times New Roman"/>
        <charset val="134"/>
      </rPr>
      <t>38</t>
    </r>
    <r>
      <rPr>
        <sz val="12"/>
        <rFont val="仿宋"/>
        <charset val="134"/>
      </rPr>
      <t>户脱贫户（含监测对象）发展特色种养业</t>
    </r>
  </si>
  <si>
    <r>
      <rPr>
        <sz val="12"/>
        <rFont val="方正仿宋_GBK"/>
        <charset val="134"/>
      </rPr>
      <t>扶持</t>
    </r>
    <r>
      <rPr>
        <sz val="12"/>
        <rFont val="Times New Roman"/>
        <charset val="134"/>
      </rPr>
      <t>38</t>
    </r>
    <r>
      <rPr>
        <sz val="12"/>
        <rFont val="方正仿宋_GBK"/>
        <charset val="134"/>
      </rPr>
      <t>户脱贫户发展特色种养业，鼓励其扩大种养殖规模。</t>
    </r>
  </si>
  <si>
    <r>
      <rPr>
        <sz val="12"/>
        <rFont val="方正仿宋_GBK"/>
        <charset val="134"/>
      </rPr>
      <t>瓜果种植面积</t>
    </r>
    <r>
      <rPr>
        <sz val="12"/>
        <rFont val="Times New Roman"/>
        <charset val="134"/>
      </rPr>
      <t>16.9</t>
    </r>
    <r>
      <rPr>
        <sz val="12"/>
        <rFont val="方正仿宋_GBK"/>
        <charset val="134"/>
      </rPr>
      <t>亩，猪养殖数量</t>
    </r>
    <r>
      <rPr>
        <sz val="12"/>
        <rFont val="Times New Roman"/>
        <charset val="134"/>
      </rPr>
      <t>73</t>
    </r>
    <r>
      <rPr>
        <sz val="12"/>
        <rFont val="方正仿宋_GBK"/>
        <charset val="134"/>
      </rPr>
      <t>头，羊养殖数量</t>
    </r>
    <r>
      <rPr>
        <sz val="12"/>
        <rFont val="Times New Roman"/>
        <charset val="134"/>
      </rPr>
      <t>285</t>
    </r>
    <r>
      <rPr>
        <sz val="12"/>
        <rFont val="方正仿宋_GBK"/>
        <charset val="134"/>
      </rPr>
      <t>只，</t>
    </r>
  </si>
  <si>
    <r>
      <rPr>
        <sz val="12"/>
        <rFont val="Times New Roman"/>
        <charset val="134"/>
      </rPr>
      <t>2023</t>
    </r>
    <r>
      <rPr>
        <sz val="12"/>
        <rFont val="方正仿宋_GBK"/>
        <charset val="134"/>
      </rPr>
      <t>年刘套镇张庄村特色种养殖补贴到户项目</t>
    </r>
  </si>
  <si>
    <t>张庄村</t>
  </si>
  <si>
    <r>
      <rPr>
        <sz val="12"/>
        <rFont val="仿宋"/>
        <charset val="134"/>
      </rPr>
      <t>扶持</t>
    </r>
    <r>
      <rPr>
        <sz val="12"/>
        <rFont val="Times New Roman"/>
        <charset val="134"/>
      </rPr>
      <t>32</t>
    </r>
    <r>
      <rPr>
        <sz val="12"/>
        <rFont val="仿宋"/>
        <charset val="134"/>
      </rPr>
      <t>户脱贫户（含监测对象）发展特色种养业</t>
    </r>
  </si>
  <si>
    <r>
      <rPr>
        <sz val="12"/>
        <rFont val="方正仿宋_GBK"/>
        <charset val="134"/>
      </rPr>
      <t>扶持</t>
    </r>
    <r>
      <rPr>
        <sz val="12"/>
        <rFont val="Times New Roman"/>
        <charset val="134"/>
      </rPr>
      <t>32</t>
    </r>
    <r>
      <rPr>
        <sz val="12"/>
        <rFont val="方正仿宋_GBK"/>
        <charset val="134"/>
      </rPr>
      <t>户脱贫户发展特色种养业，鼓励其扩大种养殖规模。</t>
    </r>
  </si>
  <si>
    <r>
      <rPr>
        <sz val="12"/>
        <rFont val="方正仿宋_GBK"/>
        <charset val="134"/>
      </rPr>
      <t>桃树种植面积</t>
    </r>
    <r>
      <rPr>
        <sz val="12"/>
        <rFont val="Times New Roman"/>
        <charset val="134"/>
      </rPr>
      <t>2</t>
    </r>
    <r>
      <rPr>
        <sz val="12"/>
        <rFont val="方正仿宋_GBK"/>
        <charset val="134"/>
      </rPr>
      <t>亩，猪养殖数量</t>
    </r>
    <r>
      <rPr>
        <sz val="12"/>
        <rFont val="Times New Roman"/>
        <charset val="134"/>
      </rPr>
      <t>20</t>
    </r>
    <r>
      <rPr>
        <sz val="12"/>
        <rFont val="方正仿宋_GBK"/>
        <charset val="134"/>
      </rPr>
      <t>头，羊养殖数量</t>
    </r>
    <r>
      <rPr>
        <sz val="12"/>
        <rFont val="Times New Roman"/>
        <charset val="134"/>
      </rPr>
      <t>224</t>
    </r>
    <r>
      <rPr>
        <sz val="12"/>
        <rFont val="方正仿宋_GBK"/>
        <charset val="134"/>
      </rPr>
      <t>只，</t>
    </r>
  </si>
  <si>
    <r>
      <rPr>
        <sz val="12"/>
        <rFont val="Times New Roman"/>
        <charset val="134"/>
      </rPr>
      <t>2023</t>
    </r>
    <r>
      <rPr>
        <sz val="12"/>
        <rFont val="方正仿宋_GBK"/>
        <charset val="134"/>
      </rPr>
      <t>年刘套镇赵庄村村特色种养殖补贴到户项目</t>
    </r>
  </si>
  <si>
    <t>赵庄村</t>
  </si>
  <si>
    <r>
      <rPr>
        <sz val="12"/>
        <rFont val="仿宋"/>
        <charset val="134"/>
      </rPr>
      <t>扶持</t>
    </r>
    <r>
      <rPr>
        <sz val="12"/>
        <rFont val="Times New Roman"/>
        <charset val="134"/>
      </rPr>
      <t>27</t>
    </r>
    <r>
      <rPr>
        <sz val="12"/>
        <rFont val="仿宋"/>
        <charset val="134"/>
      </rPr>
      <t>户脱贫户（含监测对象）发展特色种养业</t>
    </r>
  </si>
  <si>
    <r>
      <rPr>
        <sz val="12"/>
        <rFont val="方正仿宋_GBK"/>
        <charset val="134"/>
      </rPr>
      <t>扶持</t>
    </r>
    <r>
      <rPr>
        <sz val="12"/>
        <rFont val="Times New Roman"/>
        <charset val="134"/>
      </rPr>
      <t>27</t>
    </r>
    <r>
      <rPr>
        <sz val="12"/>
        <rFont val="方正仿宋_GBK"/>
        <charset val="134"/>
      </rPr>
      <t>户脱贫户发展特色种养业，鼓励其扩大种养殖规模。</t>
    </r>
  </si>
  <si>
    <r>
      <rPr>
        <sz val="12"/>
        <rFont val="方正仿宋_GBK"/>
        <charset val="134"/>
      </rPr>
      <t>瓜果种植面积</t>
    </r>
    <r>
      <rPr>
        <sz val="12"/>
        <rFont val="Times New Roman"/>
        <charset val="134"/>
      </rPr>
      <t>5</t>
    </r>
    <r>
      <rPr>
        <sz val="12"/>
        <rFont val="方正仿宋_GBK"/>
        <charset val="134"/>
      </rPr>
      <t>亩，猪养殖数量</t>
    </r>
    <r>
      <rPr>
        <sz val="12"/>
        <rFont val="Times New Roman"/>
        <charset val="134"/>
      </rPr>
      <t>60</t>
    </r>
    <r>
      <rPr>
        <sz val="12"/>
        <rFont val="方正仿宋_GBK"/>
        <charset val="134"/>
      </rPr>
      <t>头，羊养殖数量</t>
    </r>
    <r>
      <rPr>
        <sz val="12"/>
        <rFont val="Times New Roman"/>
        <charset val="134"/>
      </rPr>
      <t>110</t>
    </r>
    <r>
      <rPr>
        <sz val="12"/>
        <rFont val="方正仿宋_GBK"/>
        <charset val="134"/>
      </rPr>
      <t>只，</t>
    </r>
  </si>
  <si>
    <r>
      <rPr>
        <sz val="12"/>
        <rFont val="Times New Roman"/>
        <charset val="134"/>
      </rPr>
      <t>2023</t>
    </r>
    <r>
      <rPr>
        <sz val="12"/>
        <rFont val="方正仿宋_GBK"/>
        <charset val="134"/>
      </rPr>
      <t>年刘套镇三大家村特色种养殖补贴到户项目</t>
    </r>
  </si>
  <si>
    <t>三大家村</t>
  </si>
  <si>
    <r>
      <rPr>
        <sz val="12"/>
        <rFont val="仿宋"/>
        <charset val="134"/>
      </rPr>
      <t>扶持</t>
    </r>
    <r>
      <rPr>
        <sz val="12"/>
        <rFont val="Times New Roman"/>
        <charset val="134"/>
      </rPr>
      <t>9</t>
    </r>
    <r>
      <rPr>
        <sz val="12"/>
        <rFont val="仿宋"/>
        <charset val="134"/>
      </rPr>
      <t>户脱贫户（含监测对象）发展特色种养业</t>
    </r>
  </si>
  <si>
    <r>
      <rPr>
        <sz val="12"/>
        <rFont val="方正仿宋_GBK"/>
        <charset val="134"/>
      </rPr>
      <t>扶持</t>
    </r>
    <r>
      <rPr>
        <sz val="12"/>
        <rFont val="Times New Roman"/>
        <charset val="134"/>
      </rPr>
      <t>9</t>
    </r>
    <r>
      <rPr>
        <sz val="12"/>
        <rFont val="方正仿宋_GBK"/>
        <charset val="134"/>
      </rPr>
      <t>户脱贫户发展特色种养业，鼓励其扩大种养殖规模。</t>
    </r>
  </si>
  <si>
    <r>
      <rPr>
        <sz val="12"/>
        <rFont val="方正仿宋_GBK"/>
        <charset val="134"/>
      </rPr>
      <t>瓜果种植面积</t>
    </r>
    <r>
      <rPr>
        <sz val="12"/>
        <rFont val="Times New Roman"/>
        <charset val="134"/>
      </rPr>
      <t>5</t>
    </r>
    <r>
      <rPr>
        <sz val="12"/>
        <rFont val="方正仿宋_GBK"/>
        <charset val="134"/>
      </rPr>
      <t>亩，猪养殖数量</t>
    </r>
    <r>
      <rPr>
        <sz val="12"/>
        <rFont val="Times New Roman"/>
        <charset val="134"/>
      </rPr>
      <t>6</t>
    </r>
    <r>
      <rPr>
        <sz val="12"/>
        <rFont val="方正仿宋_GBK"/>
        <charset val="134"/>
      </rPr>
      <t>头，羊养殖数量</t>
    </r>
    <r>
      <rPr>
        <sz val="12"/>
        <rFont val="Times New Roman"/>
        <charset val="134"/>
      </rPr>
      <t>40</t>
    </r>
    <r>
      <rPr>
        <sz val="12"/>
        <rFont val="方正仿宋_GBK"/>
        <charset val="134"/>
      </rPr>
      <t>只，</t>
    </r>
  </si>
  <si>
    <r>
      <rPr>
        <sz val="12"/>
        <rFont val="Times New Roman"/>
        <charset val="134"/>
      </rPr>
      <t>2023</t>
    </r>
    <r>
      <rPr>
        <sz val="12"/>
        <rFont val="方正仿宋_GBK"/>
        <charset val="134"/>
      </rPr>
      <t>年刘套镇芈集村特色种养殖补贴到户项目</t>
    </r>
  </si>
  <si>
    <t>芈集村</t>
  </si>
  <si>
    <r>
      <rPr>
        <sz val="12"/>
        <rFont val="仿宋"/>
        <charset val="134"/>
      </rPr>
      <t>扶持</t>
    </r>
    <r>
      <rPr>
        <sz val="12"/>
        <rFont val="Times New Roman"/>
        <charset val="134"/>
      </rPr>
      <t>110</t>
    </r>
    <r>
      <rPr>
        <sz val="12"/>
        <rFont val="仿宋"/>
        <charset val="134"/>
      </rPr>
      <t>户脱贫户（含监测对象）发展特色种养业</t>
    </r>
  </si>
  <si>
    <r>
      <rPr>
        <sz val="12"/>
        <rFont val="方正仿宋_GBK"/>
        <charset val="134"/>
      </rPr>
      <t>扶持</t>
    </r>
    <r>
      <rPr>
        <sz val="12"/>
        <rFont val="Times New Roman"/>
        <charset val="134"/>
      </rPr>
      <t>110</t>
    </r>
    <r>
      <rPr>
        <sz val="12"/>
        <rFont val="方正仿宋_GBK"/>
        <charset val="134"/>
      </rPr>
      <t>户脱贫户发展特色种养业，鼓励其扩大种养殖规模。</t>
    </r>
  </si>
  <si>
    <r>
      <rPr>
        <sz val="12"/>
        <rFont val="方正仿宋_GBK"/>
        <charset val="134"/>
      </rPr>
      <t>瓜果种植面积</t>
    </r>
    <r>
      <rPr>
        <sz val="12"/>
        <rFont val="Times New Roman"/>
        <charset val="134"/>
      </rPr>
      <t>446.9</t>
    </r>
    <r>
      <rPr>
        <sz val="12"/>
        <rFont val="方正仿宋_GBK"/>
        <charset val="134"/>
      </rPr>
      <t>亩，猪养殖数量</t>
    </r>
    <r>
      <rPr>
        <sz val="12"/>
        <rFont val="Times New Roman"/>
        <charset val="134"/>
      </rPr>
      <t>303</t>
    </r>
    <r>
      <rPr>
        <sz val="12"/>
        <rFont val="方正仿宋_GBK"/>
        <charset val="134"/>
      </rPr>
      <t>头，羊养殖数量</t>
    </r>
    <r>
      <rPr>
        <sz val="12"/>
        <rFont val="Times New Roman"/>
        <charset val="134"/>
      </rPr>
      <t>85</t>
    </r>
    <r>
      <rPr>
        <sz val="12"/>
        <rFont val="方正仿宋_GBK"/>
        <charset val="134"/>
      </rPr>
      <t>只，</t>
    </r>
  </si>
  <si>
    <r>
      <rPr>
        <sz val="12"/>
        <rFont val="Times New Roman"/>
        <charset val="134"/>
      </rPr>
      <t>2023</t>
    </r>
    <r>
      <rPr>
        <sz val="12"/>
        <rFont val="仿宋"/>
        <charset val="134"/>
      </rPr>
      <t>年龙城镇人民特色种养殖补贴到户项目</t>
    </r>
  </si>
  <si>
    <r>
      <rPr>
        <sz val="12"/>
        <rFont val="仿宋"/>
        <charset val="134"/>
      </rPr>
      <t>龙城镇</t>
    </r>
    <r>
      <rPr>
        <sz val="12"/>
        <rFont val="Times New Roman"/>
        <charset val="134"/>
      </rPr>
      <t xml:space="preserve">
</t>
    </r>
    <r>
      <rPr>
        <sz val="12"/>
        <rFont val="仿宋"/>
        <charset val="134"/>
      </rPr>
      <t>张跃</t>
    </r>
  </si>
  <si>
    <r>
      <rPr>
        <sz val="12"/>
        <rFont val="仿宋"/>
        <charset val="134"/>
      </rPr>
      <t>龙城镇</t>
    </r>
  </si>
  <si>
    <r>
      <rPr>
        <sz val="12"/>
        <rFont val="仿宋"/>
        <charset val="134"/>
      </rPr>
      <t>人民村</t>
    </r>
  </si>
  <si>
    <r>
      <rPr>
        <sz val="12"/>
        <rFont val="仿宋"/>
        <charset val="134"/>
      </rPr>
      <t>扶持</t>
    </r>
    <r>
      <rPr>
        <sz val="12"/>
        <rFont val="Times New Roman"/>
        <charset val="134"/>
      </rPr>
      <t>17</t>
    </r>
    <r>
      <rPr>
        <sz val="12"/>
        <rFont val="仿宋"/>
        <charset val="134"/>
      </rPr>
      <t>户脱贫户发展特色种养业，鼓励其扩大种养殖规模。</t>
    </r>
  </si>
  <si>
    <r>
      <rPr>
        <sz val="12"/>
        <rFont val="仿宋"/>
        <charset val="134"/>
      </rPr>
      <t>享受特色种养农户养羊</t>
    </r>
    <r>
      <rPr>
        <sz val="12"/>
        <rFont val="Times New Roman"/>
        <charset val="134"/>
      </rPr>
      <t>168</t>
    </r>
    <r>
      <rPr>
        <sz val="12"/>
        <rFont val="仿宋"/>
        <charset val="134"/>
      </rPr>
      <t>只</t>
    </r>
  </si>
  <si>
    <r>
      <rPr>
        <sz val="12"/>
        <rFont val="Times New Roman"/>
        <charset val="134"/>
      </rPr>
      <t>2023</t>
    </r>
    <r>
      <rPr>
        <sz val="12"/>
        <rFont val="仿宋"/>
        <charset val="134"/>
      </rPr>
      <t>年龙城镇毛郢孜社区特色种养殖补贴到户项目</t>
    </r>
  </si>
  <si>
    <r>
      <rPr>
        <sz val="12"/>
        <rFont val="仿宋"/>
        <charset val="134"/>
      </rPr>
      <t>毛郢孜社区</t>
    </r>
  </si>
  <si>
    <r>
      <rPr>
        <sz val="12"/>
        <rFont val="仿宋"/>
        <charset val="134"/>
      </rPr>
      <t>扶持</t>
    </r>
    <r>
      <rPr>
        <sz val="12"/>
        <rFont val="Times New Roman"/>
        <charset val="134"/>
      </rPr>
      <t>6</t>
    </r>
    <r>
      <rPr>
        <sz val="12"/>
        <rFont val="仿宋"/>
        <charset val="134"/>
      </rPr>
      <t>户发展特色种养业</t>
    </r>
  </si>
  <si>
    <r>
      <rPr>
        <sz val="12"/>
        <rFont val="Times New Roman"/>
        <charset val="0"/>
      </rPr>
      <t>2023</t>
    </r>
    <r>
      <rPr>
        <sz val="12"/>
        <rFont val="仿宋"/>
        <charset val="0"/>
      </rPr>
      <t>年</t>
    </r>
    <r>
      <rPr>
        <sz val="12"/>
        <rFont val="Times New Roman"/>
        <charset val="0"/>
      </rPr>
      <t>12</t>
    </r>
    <r>
      <rPr>
        <sz val="12"/>
        <rFont val="仿宋"/>
        <charset val="0"/>
      </rPr>
      <t>月</t>
    </r>
    <r>
      <rPr>
        <sz val="12"/>
        <rFont val="Times New Roman"/>
        <charset val="0"/>
      </rPr>
      <t>15</t>
    </r>
    <r>
      <rPr>
        <sz val="12"/>
        <rFont val="仿宋"/>
        <charset val="0"/>
      </rPr>
      <t>日前</t>
    </r>
  </si>
  <si>
    <r>
      <rPr>
        <sz val="12"/>
        <rFont val="仿宋"/>
        <charset val="134"/>
      </rPr>
      <t>种果树</t>
    </r>
    <r>
      <rPr>
        <sz val="12"/>
        <rFont val="Times New Roman"/>
        <charset val="0"/>
      </rPr>
      <t>0.8</t>
    </r>
    <r>
      <rPr>
        <sz val="12"/>
        <rFont val="仿宋"/>
        <charset val="134"/>
      </rPr>
      <t>亩，大棚蔬菜</t>
    </r>
    <r>
      <rPr>
        <sz val="12"/>
        <rFont val="Times New Roman"/>
        <charset val="0"/>
      </rPr>
      <t>1.5</t>
    </r>
    <r>
      <rPr>
        <sz val="12"/>
        <rFont val="仿宋"/>
        <charset val="134"/>
      </rPr>
      <t>亩、养羊</t>
    </r>
    <r>
      <rPr>
        <sz val="12"/>
        <rFont val="Times New Roman"/>
        <charset val="0"/>
      </rPr>
      <t>40</t>
    </r>
    <r>
      <rPr>
        <sz val="12"/>
        <rFont val="仿宋"/>
        <charset val="134"/>
      </rPr>
      <t>只</t>
    </r>
  </si>
  <si>
    <r>
      <rPr>
        <sz val="12"/>
        <rFont val="Times New Roman"/>
        <charset val="134"/>
      </rPr>
      <t>2023</t>
    </r>
    <r>
      <rPr>
        <sz val="12"/>
        <rFont val="仿宋"/>
        <charset val="134"/>
      </rPr>
      <t>年龙城镇马楼社区特色种养殖补贴到户项目</t>
    </r>
  </si>
  <si>
    <r>
      <rPr>
        <sz val="12"/>
        <rFont val="仿宋"/>
        <charset val="134"/>
      </rPr>
      <t>马楼社区</t>
    </r>
  </si>
  <si>
    <r>
      <rPr>
        <sz val="12"/>
        <rFont val="仿宋"/>
        <charset val="134"/>
      </rPr>
      <t>扶持</t>
    </r>
    <r>
      <rPr>
        <sz val="12"/>
        <rFont val="Times New Roman"/>
        <charset val="134"/>
      </rPr>
      <t>6</t>
    </r>
    <r>
      <rPr>
        <sz val="12"/>
        <rFont val="仿宋"/>
        <charset val="134"/>
      </rPr>
      <t>户脱贫户发展特色种养业</t>
    </r>
  </si>
  <si>
    <r>
      <rPr>
        <sz val="12"/>
        <rFont val="仿宋"/>
        <charset val="134"/>
      </rPr>
      <t>养猪</t>
    </r>
    <r>
      <rPr>
        <sz val="12"/>
        <rFont val="Times New Roman"/>
        <charset val="134"/>
      </rPr>
      <t>10</t>
    </r>
    <r>
      <rPr>
        <sz val="12"/>
        <rFont val="仿宋"/>
        <charset val="134"/>
      </rPr>
      <t>头、种植桃树</t>
    </r>
    <r>
      <rPr>
        <sz val="12"/>
        <rFont val="Times New Roman"/>
        <charset val="134"/>
      </rPr>
      <t>6.6</t>
    </r>
    <r>
      <rPr>
        <sz val="12"/>
        <rFont val="仿宋"/>
        <charset val="134"/>
      </rPr>
      <t>亩、种植大棚菜</t>
    </r>
    <r>
      <rPr>
        <sz val="12"/>
        <rFont val="Times New Roman"/>
        <charset val="134"/>
      </rPr>
      <t>5</t>
    </r>
    <r>
      <rPr>
        <sz val="12"/>
        <rFont val="仿宋"/>
        <charset val="134"/>
      </rPr>
      <t>亩、种植草莓</t>
    </r>
    <r>
      <rPr>
        <sz val="12"/>
        <rFont val="Times New Roman"/>
        <charset val="134"/>
      </rPr>
      <t>1.5</t>
    </r>
    <r>
      <rPr>
        <sz val="12"/>
        <rFont val="仿宋"/>
        <charset val="134"/>
      </rPr>
      <t>亩</t>
    </r>
  </si>
  <si>
    <r>
      <rPr>
        <sz val="12"/>
        <rFont val="Times New Roman"/>
        <charset val="134"/>
      </rPr>
      <t>2023</t>
    </r>
    <r>
      <rPr>
        <sz val="12"/>
        <rFont val="仿宋"/>
        <charset val="134"/>
      </rPr>
      <t>年龙城镇房庄社区特色种养殖补贴到户项目</t>
    </r>
  </si>
  <si>
    <r>
      <rPr>
        <sz val="12"/>
        <rFont val="仿宋"/>
        <charset val="134"/>
      </rPr>
      <t>房庄社区</t>
    </r>
  </si>
  <si>
    <r>
      <rPr>
        <sz val="12"/>
        <rFont val="仿宋"/>
        <charset val="134"/>
      </rPr>
      <t>扶持</t>
    </r>
    <r>
      <rPr>
        <sz val="12"/>
        <rFont val="Times New Roman"/>
        <charset val="134"/>
      </rPr>
      <t>8</t>
    </r>
    <r>
      <rPr>
        <sz val="12"/>
        <rFont val="仿宋"/>
        <charset val="134"/>
      </rPr>
      <t>户发展特色种养业</t>
    </r>
  </si>
  <si>
    <r>
      <rPr>
        <sz val="12"/>
        <rFont val="仿宋"/>
        <charset val="134"/>
      </rPr>
      <t>养羊</t>
    </r>
    <r>
      <rPr>
        <sz val="12"/>
        <rFont val="Times New Roman"/>
        <charset val="134"/>
      </rPr>
      <t>5</t>
    </r>
    <r>
      <rPr>
        <sz val="12"/>
        <rFont val="仿宋"/>
        <charset val="134"/>
      </rPr>
      <t>头、养猪</t>
    </r>
    <r>
      <rPr>
        <sz val="12"/>
        <rFont val="Times New Roman"/>
        <charset val="134"/>
      </rPr>
      <t>8</t>
    </r>
    <r>
      <rPr>
        <sz val="12"/>
        <rFont val="仿宋"/>
        <charset val="134"/>
      </rPr>
      <t>头、种植桃树</t>
    </r>
    <r>
      <rPr>
        <sz val="12"/>
        <rFont val="Times New Roman"/>
        <charset val="134"/>
      </rPr>
      <t>3</t>
    </r>
    <r>
      <rPr>
        <sz val="12"/>
        <rFont val="仿宋"/>
        <charset val="134"/>
      </rPr>
      <t>亩</t>
    </r>
  </si>
  <si>
    <r>
      <rPr>
        <sz val="12"/>
        <rFont val="Times New Roman"/>
        <charset val="134"/>
      </rPr>
      <t>2023</t>
    </r>
    <r>
      <rPr>
        <sz val="12"/>
        <rFont val="仿宋"/>
        <charset val="134"/>
      </rPr>
      <t>年龙城镇姬村特色种养殖补贴到户项目</t>
    </r>
  </si>
  <si>
    <r>
      <rPr>
        <sz val="12"/>
        <rFont val="仿宋"/>
        <charset val="134"/>
      </rPr>
      <t>姬村</t>
    </r>
  </si>
  <si>
    <r>
      <rPr>
        <sz val="12"/>
        <rFont val="仿宋"/>
        <charset val="134"/>
      </rPr>
      <t>享受特色种养农户种植石榴树</t>
    </r>
    <r>
      <rPr>
        <sz val="12"/>
        <rFont val="Times New Roman"/>
        <charset val="134"/>
      </rPr>
      <t>4</t>
    </r>
    <r>
      <rPr>
        <sz val="12"/>
        <rFont val="仿宋"/>
        <charset val="134"/>
      </rPr>
      <t>亩</t>
    </r>
  </si>
  <si>
    <r>
      <rPr>
        <sz val="12"/>
        <rFont val="Times New Roman"/>
        <charset val="134"/>
      </rPr>
      <t>2023</t>
    </r>
    <r>
      <rPr>
        <sz val="12"/>
        <rFont val="仿宋"/>
        <charset val="134"/>
      </rPr>
      <t>年龙城镇李台社区特色种养殖补贴到户项目</t>
    </r>
  </si>
  <si>
    <r>
      <rPr>
        <sz val="12"/>
        <rFont val="仿宋"/>
        <charset val="134"/>
      </rPr>
      <t>李台社区</t>
    </r>
  </si>
  <si>
    <r>
      <rPr>
        <sz val="12"/>
        <rFont val="仿宋"/>
        <charset val="134"/>
      </rPr>
      <t>扶持</t>
    </r>
    <r>
      <rPr>
        <sz val="12"/>
        <rFont val="Times New Roman"/>
        <charset val="134"/>
      </rPr>
      <t>1</t>
    </r>
    <r>
      <rPr>
        <sz val="12"/>
        <rFont val="仿宋"/>
        <charset val="134"/>
      </rPr>
      <t>户发展特色种养业</t>
    </r>
  </si>
  <si>
    <r>
      <rPr>
        <sz val="12"/>
        <rFont val="仿宋"/>
        <charset val="134"/>
      </rPr>
      <t>扶持</t>
    </r>
    <r>
      <rPr>
        <sz val="12"/>
        <rFont val="Times New Roman"/>
        <charset val="134"/>
      </rPr>
      <t>1</t>
    </r>
    <r>
      <rPr>
        <sz val="12"/>
        <rFont val="仿宋"/>
        <charset val="134"/>
      </rPr>
      <t>户脱贫户发展特色种养业，鼓励其扩大种养殖规模。</t>
    </r>
  </si>
  <si>
    <r>
      <rPr>
        <sz val="12"/>
        <rFont val="仿宋"/>
        <charset val="134"/>
      </rPr>
      <t>养殖山羊</t>
    </r>
    <r>
      <rPr>
        <sz val="12"/>
        <rFont val="Times New Roman"/>
        <charset val="134"/>
      </rPr>
      <t>40</t>
    </r>
    <r>
      <rPr>
        <sz val="12"/>
        <rFont val="仿宋"/>
        <charset val="134"/>
      </rPr>
      <t>只</t>
    </r>
  </si>
  <si>
    <r>
      <rPr>
        <sz val="12"/>
        <rFont val="Times New Roman"/>
        <charset val="134"/>
      </rPr>
      <t>2023</t>
    </r>
    <r>
      <rPr>
        <sz val="12"/>
        <rFont val="仿宋"/>
        <charset val="134"/>
      </rPr>
      <t>年龙城镇岱湖社区特色种养殖补贴到户项目</t>
    </r>
  </si>
  <si>
    <r>
      <rPr>
        <sz val="12"/>
        <rFont val="仿宋"/>
        <charset val="134"/>
      </rPr>
      <t>岱湖社区</t>
    </r>
  </si>
  <si>
    <r>
      <rPr>
        <sz val="12"/>
        <rFont val="仿宋"/>
        <charset val="134"/>
      </rPr>
      <t>扶持</t>
    </r>
    <r>
      <rPr>
        <sz val="12"/>
        <rFont val="Times New Roman"/>
        <charset val="134"/>
      </rPr>
      <t>4</t>
    </r>
    <r>
      <rPr>
        <sz val="12"/>
        <rFont val="仿宋"/>
        <charset val="134"/>
      </rPr>
      <t>户脱贫户发展特色种养业</t>
    </r>
  </si>
  <si>
    <r>
      <rPr>
        <sz val="12"/>
        <rFont val="仿宋"/>
        <charset val="134"/>
      </rPr>
      <t>扶持</t>
    </r>
    <r>
      <rPr>
        <sz val="12"/>
        <rFont val="Times New Roman"/>
        <charset val="134"/>
      </rPr>
      <t>4</t>
    </r>
    <r>
      <rPr>
        <sz val="12"/>
        <rFont val="仿宋"/>
        <charset val="134"/>
      </rPr>
      <t>户脱贫户发展特色种养业，鼓励其扩大种养殖规模。</t>
    </r>
  </si>
  <si>
    <r>
      <rPr>
        <sz val="12"/>
        <rFont val="仿宋"/>
        <charset val="134"/>
      </rPr>
      <t>养羊</t>
    </r>
    <r>
      <rPr>
        <sz val="12"/>
        <rFont val="Times New Roman"/>
        <charset val="134"/>
      </rPr>
      <t>39</t>
    </r>
    <r>
      <rPr>
        <sz val="12"/>
        <rFont val="仿宋"/>
        <charset val="134"/>
      </rPr>
      <t>只</t>
    </r>
  </si>
  <si>
    <r>
      <rPr>
        <sz val="12"/>
        <rFont val="Times New Roman"/>
        <charset val="134"/>
      </rPr>
      <t>2023</t>
    </r>
    <r>
      <rPr>
        <sz val="12"/>
        <rFont val="仿宋"/>
        <charset val="134"/>
      </rPr>
      <t>年龙城镇帽山村特色种养殖补贴到户项目</t>
    </r>
  </si>
  <si>
    <r>
      <rPr>
        <sz val="12"/>
        <rFont val="仿宋"/>
        <charset val="134"/>
      </rPr>
      <t>帽山村</t>
    </r>
  </si>
  <si>
    <r>
      <rPr>
        <sz val="12"/>
        <rFont val="仿宋"/>
        <charset val="134"/>
      </rPr>
      <t>扶持</t>
    </r>
    <r>
      <rPr>
        <sz val="12"/>
        <rFont val="Times New Roman"/>
        <charset val="134"/>
      </rPr>
      <t>22</t>
    </r>
    <r>
      <rPr>
        <sz val="12"/>
        <rFont val="仿宋"/>
        <charset val="134"/>
      </rPr>
      <t>户发展特色种养业</t>
    </r>
  </si>
  <si>
    <r>
      <rPr>
        <sz val="12"/>
        <rFont val="仿宋"/>
        <charset val="134"/>
      </rPr>
      <t>扶持</t>
    </r>
    <r>
      <rPr>
        <sz val="12"/>
        <rFont val="Times New Roman"/>
        <charset val="134"/>
      </rPr>
      <t>22</t>
    </r>
    <r>
      <rPr>
        <sz val="12"/>
        <rFont val="仿宋"/>
        <charset val="134"/>
      </rPr>
      <t>户脱贫户发展特色种养业，鼓励其扩大种养殖规模。</t>
    </r>
  </si>
  <si>
    <r>
      <rPr>
        <sz val="12"/>
        <rFont val="仿宋"/>
        <charset val="134"/>
      </rPr>
      <t>养羊</t>
    </r>
    <r>
      <rPr>
        <sz val="12"/>
        <rFont val="Times New Roman"/>
        <charset val="134"/>
      </rPr>
      <t>45</t>
    </r>
    <r>
      <rPr>
        <sz val="12"/>
        <rFont val="仿宋"/>
        <charset val="134"/>
      </rPr>
      <t>只、种植桃树</t>
    </r>
    <r>
      <rPr>
        <sz val="12"/>
        <rFont val="Times New Roman"/>
        <charset val="134"/>
      </rPr>
      <t>5</t>
    </r>
    <r>
      <rPr>
        <sz val="12"/>
        <rFont val="仿宋"/>
        <charset val="134"/>
      </rPr>
      <t>亩、种植大棚菜</t>
    </r>
    <r>
      <rPr>
        <sz val="12"/>
        <rFont val="Times New Roman"/>
        <charset val="134"/>
      </rPr>
      <t>2.5</t>
    </r>
    <r>
      <rPr>
        <sz val="12"/>
        <rFont val="仿宋"/>
        <charset val="134"/>
      </rPr>
      <t>亩，种植杏园</t>
    </r>
    <r>
      <rPr>
        <sz val="12"/>
        <rFont val="Times New Roman"/>
        <charset val="134"/>
      </rPr>
      <t>17</t>
    </r>
    <r>
      <rPr>
        <sz val="12"/>
        <rFont val="仿宋"/>
        <charset val="134"/>
      </rPr>
      <t>亩，种植石榴</t>
    </r>
    <r>
      <rPr>
        <sz val="12"/>
        <rFont val="Times New Roman"/>
        <charset val="134"/>
      </rPr>
      <t>3</t>
    </r>
    <r>
      <rPr>
        <sz val="12"/>
        <rFont val="仿宋"/>
        <charset val="134"/>
      </rPr>
      <t>亩，葛花</t>
    </r>
    <r>
      <rPr>
        <sz val="12"/>
        <rFont val="Times New Roman"/>
        <charset val="134"/>
      </rPr>
      <t>8</t>
    </r>
    <r>
      <rPr>
        <sz val="12"/>
        <rFont val="仿宋"/>
        <charset val="134"/>
      </rPr>
      <t>亩。</t>
    </r>
  </si>
  <si>
    <r>
      <rPr>
        <sz val="12"/>
        <rFont val="Times New Roman"/>
        <charset val="134"/>
      </rPr>
      <t>2023</t>
    </r>
    <r>
      <rPr>
        <sz val="12"/>
        <rFont val="仿宋"/>
        <charset val="134"/>
      </rPr>
      <t>年龙城镇王大庄村特色种养殖补贴到户项目</t>
    </r>
  </si>
  <si>
    <r>
      <rPr>
        <sz val="12"/>
        <rFont val="仿宋"/>
        <charset val="134"/>
      </rPr>
      <t>王大庄村</t>
    </r>
  </si>
  <si>
    <r>
      <rPr>
        <sz val="12"/>
        <rFont val="仿宋"/>
        <charset val="134"/>
      </rPr>
      <t>扶持</t>
    </r>
    <r>
      <rPr>
        <sz val="12"/>
        <rFont val="Times New Roman"/>
        <charset val="134"/>
      </rPr>
      <t>28</t>
    </r>
    <r>
      <rPr>
        <sz val="12"/>
        <rFont val="仿宋"/>
        <charset val="134"/>
      </rPr>
      <t>户脱贫户发展特色种养业</t>
    </r>
  </si>
  <si>
    <r>
      <rPr>
        <sz val="12"/>
        <rFont val="仿宋"/>
        <charset val="134"/>
      </rPr>
      <t>羊养殖数量</t>
    </r>
    <r>
      <rPr>
        <sz val="12"/>
        <rFont val="Times New Roman"/>
        <charset val="134"/>
      </rPr>
      <t>150</t>
    </r>
    <r>
      <rPr>
        <sz val="12"/>
        <rFont val="仿宋"/>
        <charset val="134"/>
      </rPr>
      <t>只，露地蔬菜</t>
    </r>
    <r>
      <rPr>
        <sz val="12"/>
        <rFont val="Times New Roman"/>
        <charset val="134"/>
      </rPr>
      <t>30</t>
    </r>
    <r>
      <rPr>
        <sz val="12"/>
        <rFont val="仿宋"/>
        <charset val="134"/>
      </rPr>
      <t>亩。</t>
    </r>
  </si>
  <si>
    <r>
      <rPr>
        <sz val="12"/>
        <rFont val="Times New Roman"/>
        <charset val="134"/>
      </rPr>
      <t>2023</t>
    </r>
    <r>
      <rPr>
        <sz val="12"/>
        <rFont val="仿宋"/>
        <charset val="134"/>
      </rPr>
      <t>年龙城镇前梅社区特色种养殖补贴到户项目</t>
    </r>
  </si>
  <si>
    <r>
      <rPr>
        <sz val="12"/>
        <rFont val="仿宋"/>
        <charset val="134"/>
      </rPr>
      <t>前梅社区</t>
    </r>
  </si>
  <si>
    <r>
      <rPr>
        <sz val="12"/>
        <rFont val="Times New Roman"/>
        <charset val="134"/>
      </rPr>
      <t>1.7</t>
    </r>
    <r>
      <rPr>
        <sz val="12"/>
        <rFont val="仿宋"/>
        <charset val="134"/>
      </rPr>
      <t>亩大棚蔬菜</t>
    </r>
  </si>
  <si>
    <r>
      <rPr>
        <sz val="12"/>
        <rFont val="Times New Roman"/>
        <charset val="134"/>
      </rPr>
      <t>2023</t>
    </r>
    <r>
      <rPr>
        <sz val="12"/>
        <rFont val="仿宋"/>
        <charset val="134"/>
      </rPr>
      <t>年马井镇麻堤口村特色种养殖补贴到户项目</t>
    </r>
  </si>
  <si>
    <r>
      <rPr>
        <sz val="12"/>
        <rFont val="仿宋"/>
        <charset val="134"/>
      </rPr>
      <t>马井镇</t>
    </r>
    <r>
      <rPr>
        <sz val="12"/>
        <rFont val="Times New Roman"/>
        <charset val="134"/>
      </rPr>
      <t xml:space="preserve">
</t>
    </r>
    <r>
      <rPr>
        <sz val="12"/>
        <rFont val="仿宋"/>
        <charset val="134"/>
      </rPr>
      <t>王伟强</t>
    </r>
  </si>
  <si>
    <r>
      <rPr>
        <sz val="12"/>
        <rFont val="仿宋"/>
        <charset val="134"/>
      </rPr>
      <t>马井镇</t>
    </r>
  </si>
  <si>
    <r>
      <rPr>
        <sz val="12"/>
        <rFont val="仿宋"/>
        <charset val="134"/>
      </rPr>
      <t>麻堤口村</t>
    </r>
  </si>
  <si>
    <r>
      <rPr>
        <sz val="12"/>
        <rFont val="仿宋"/>
        <charset val="134"/>
      </rPr>
      <t>瓜果蔬菜种植面积</t>
    </r>
    <r>
      <rPr>
        <sz val="12"/>
        <rFont val="Times New Roman"/>
        <charset val="134"/>
      </rPr>
      <t>100.5</t>
    </r>
    <r>
      <rPr>
        <sz val="12"/>
        <rFont val="仿宋"/>
        <charset val="134"/>
      </rPr>
      <t>亩，羊养殖数量</t>
    </r>
    <r>
      <rPr>
        <sz val="12"/>
        <rFont val="Times New Roman"/>
        <charset val="134"/>
      </rPr>
      <t>133</t>
    </r>
    <r>
      <rPr>
        <sz val="12"/>
        <rFont val="仿宋"/>
        <charset val="134"/>
      </rPr>
      <t>只，露地蔬菜种植面积</t>
    </r>
    <r>
      <rPr>
        <sz val="12"/>
        <rFont val="Times New Roman"/>
        <charset val="134"/>
      </rPr>
      <t>5</t>
    </r>
    <r>
      <rPr>
        <sz val="12"/>
        <rFont val="仿宋"/>
        <charset val="134"/>
      </rPr>
      <t>亩</t>
    </r>
  </si>
  <si>
    <r>
      <rPr>
        <sz val="12"/>
        <rFont val="Times New Roman"/>
        <charset val="134"/>
      </rPr>
      <t>2023</t>
    </r>
    <r>
      <rPr>
        <sz val="12"/>
        <rFont val="仿宋"/>
        <charset val="134"/>
      </rPr>
      <t>年马井镇吴瓦房村特色种养殖补贴到户项目</t>
    </r>
  </si>
  <si>
    <r>
      <rPr>
        <sz val="12"/>
        <rFont val="仿宋"/>
        <charset val="134"/>
      </rPr>
      <t>吴瓦房</t>
    </r>
  </si>
  <si>
    <r>
      <rPr>
        <sz val="12"/>
        <rFont val="仿宋"/>
        <charset val="134"/>
      </rPr>
      <t>瓜果蔬菜种植面积</t>
    </r>
    <r>
      <rPr>
        <sz val="12"/>
        <rFont val="Times New Roman"/>
        <charset val="134"/>
      </rPr>
      <t>4</t>
    </r>
    <r>
      <rPr>
        <sz val="12"/>
        <rFont val="仿宋"/>
        <charset val="134"/>
      </rPr>
      <t>亩，羊养殖数量</t>
    </r>
    <r>
      <rPr>
        <sz val="12"/>
        <rFont val="Times New Roman"/>
        <charset val="134"/>
      </rPr>
      <t>175</t>
    </r>
    <r>
      <rPr>
        <sz val="12"/>
        <rFont val="仿宋"/>
        <charset val="134"/>
      </rPr>
      <t>只，养殖鸭子</t>
    </r>
    <r>
      <rPr>
        <sz val="12"/>
        <rFont val="Times New Roman"/>
        <charset val="134"/>
      </rPr>
      <t>2000</t>
    </r>
    <r>
      <rPr>
        <sz val="12"/>
        <rFont val="仿宋"/>
        <charset val="134"/>
      </rPr>
      <t>羽，经济作物种植面积</t>
    </r>
    <r>
      <rPr>
        <sz val="12"/>
        <rFont val="Times New Roman"/>
        <charset val="134"/>
      </rPr>
      <t>17</t>
    </r>
    <r>
      <rPr>
        <sz val="12"/>
        <rFont val="仿宋"/>
        <charset val="134"/>
      </rPr>
      <t>亩</t>
    </r>
  </si>
  <si>
    <r>
      <rPr>
        <sz val="12"/>
        <rFont val="Times New Roman"/>
        <charset val="134"/>
      </rPr>
      <t>2023</t>
    </r>
    <r>
      <rPr>
        <sz val="12"/>
        <rFont val="仿宋"/>
        <charset val="134"/>
      </rPr>
      <t>年马井镇孙庄村特色种养殖补贴到户项目</t>
    </r>
  </si>
  <si>
    <t>马井镇
王伟强</t>
  </si>
  <si>
    <r>
      <rPr>
        <sz val="12"/>
        <rFont val="仿宋"/>
        <charset val="134"/>
      </rPr>
      <t>孙庄村</t>
    </r>
  </si>
  <si>
    <r>
      <rPr>
        <sz val="12"/>
        <rFont val="仿宋"/>
        <charset val="134"/>
      </rPr>
      <t>梨树种植面积</t>
    </r>
    <r>
      <rPr>
        <sz val="12"/>
        <rFont val="Times New Roman"/>
        <charset val="134"/>
      </rPr>
      <t>75</t>
    </r>
    <r>
      <rPr>
        <sz val="12"/>
        <rFont val="仿宋"/>
        <charset val="134"/>
      </rPr>
      <t>亩，羊养殖数量</t>
    </r>
    <r>
      <rPr>
        <sz val="12"/>
        <rFont val="Times New Roman"/>
        <charset val="134"/>
      </rPr>
      <t>96</t>
    </r>
    <r>
      <rPr>
        <sz val="12"/>
        <rFont val="仿宋"/>
        <charset val="134"/>
      </rPr>
      <t>只，猪养殖数量</t>
    </r>
    <r>
      <rPr>
        <sz val="12"/>
        <rFont val="Times New Roman"/>
        <charset val="134"/>
      </rPr>
      <t>3</t>
    </r>
    <r>
      <rPr>
        <sz val="12"/>
        <rFont val="仿宋"/>
        <charset val="134"/>
      </rPr>
      <t>头，经济作物种植面积亩</t>
    </r>
  </si>
  <si>
    <r>
      <rPr>
        <sz val="12"/>
        <rFont val="Times New Roman"/>
        <charset val="134"/>
      </rPr>
      <t>2023</t>
    </r>
    <r>
      <rPr>
        <sz val="12"/>
        <rFont val="仿宋"/>
        <charset val="134"/>
      </rPr>
      <t>年马井镇朱庄村特色种养殖补贴到户项目</t>
    </r>
  </si>
  <si>
    <r>
      <rPr>
        <sz val="12"/>
        <rFont val="仿宋"/>
        <charset val="134"/>
      </rPr>
      <t>扶持</t>
    </r>
    <r>
      <rPr>
        <sz val="12"/>
        <rFont val="Times New Roman"/>
        <charset val="134"/>
      </rPr>
      <t>41</t>
    </r>
    <r>
      <rPr>
        <sz val="12"/>
        <rFont val="仿宋"/>
        <charset val="134"/>
      </rPr>
      <t>户脱贫户（含监测对象）发展特色种养业</t>
    </r>
  </si>
  <si>
    <r>
      <rPr>
        <sz val="12"/>
        <rFont val="仿宋"/>
        <charset val="134"/>
      </rPr>
      <t>扶持</t>
    </r>
    <r>
      <rPr>
        <sz val="12"/>
        <rFont val="Times New Roman"/>
        <charset val="134"/>
      </rPr>
      <t>41</t>
    </r>
    <r>
      <rPr>
        <sz val="12"/>
        <rFont val="仿宋"/>
        <charset val="134"/>
      </rPr>
      <t>户脱贫户发展特色种养业，鼓励其扩大种养殖规模。</t>
    </r>
  </si>
  <si>
    <r>
      <rPr>
        <sz val="12"/>
        <rFont val="仿宋"/>
        <charset val="134"/>
      </rPr>
      <t>瓜果蔬菜种植面积</t>
    </r>
    <r>
      <rPr>
        <sz val="12"/>
        <rFont val="Times New Roman"/>
        <charset val="134"/>
      </rPr>
      <t>19</t>
    </r>
    <r>
      <rPr>
        <sz val="12"/>
        <rFont val="仿宋"/>
        <charset val="134"/>
      </rPr>
      <t>亩，羊养殖数量</t>
    </r>
    <r>
      <rPr>
        <sz val="12"/>
        <rFont val="Times New Roman"/>
        <charset val="134"/>
      </rPr>
      <t>291</t>
    </r>
    <r>
      <rPr>
        <sz val="12"/>
        <rFont val="仿宋"/>
        <charset val="134"/>
      </rPr>
      <t>只，猪养殖数量</t>
    </r>
    <r>
      <rPr>
        <sz val="12"/>
        <rFont val="Times New Roman"/>
        <charset val="134"/>
      </rPr>
      <t>10</t>
    </r>
    <r>
      <rPr>
        <sz val="12"/>
        <rFont val="仿宋"/>
        <charset val="134"/>
      </rPr>
      <t>头，经济作物种植面积亩</t>
    </r>
  </si>
  <si>
    <r>
      <rPr>
        <sz val="12"/>
        <rFont val="Times New Roman"/>
        <charset val="134"/>
      </rPr>
      <t>2023</t>
    </r>
    <r>
      <rPr>
        <sz val="12"/>
        <rFont val="仿宋"/>
        <charset val="134"/>
      </rPr>
      <t>年马井镇权楼村特色种养殖补贴到户项目</t>
    </r>
  </si>
  <si>
    <r>
      <rPr>
        <sz val="12"/>
        <rFont val="仿宋"/>
        <charset val="134"/>
      </rPr>
      <t>权楼村</t>
    </r>
  </si>
  <si>
    <r>
      <rPr>
        <sz val="12"/>
        <rFont val="仿宋"/>
        <charset val="134"/>
      </rPr>
      <t>梨树种植</t>
    </r>
    <r>
      <rPr>
        <sz val="12"/>
        <rFont val="Times New Roman"/>
        <charset val="134"/>
      </rPr>
      <t>4</t>
    </r>
    <r>
      <rPr>
        <sz val="12"/>
        <rFont val="仿宋"/>
        <charset val="134"/>
      </rPr>
      <t>亩、葡萄大棚</t>
    </r>
    <r>
      <rPr>
        <sz val="12"/>
        <rFont val="Times New Roman"/>
        <charset val="134"/>
      </rPr>
      <t>2</t>
    </r>
    <r>
      <rPr>
        <sz val="12"/>
        <rFont val="仿宋"/>
        <charset val="134"/>
      </rPr>
      <t>亩、养殖牛</t>
    </r>
    <r>
      <rPr>
        <sz val="12"/>
        <rFont val="Times New Roman"/>
        <charset val="134"/>
      </rPr>
      <t>2</t>
    </r>
    <r>
      <rPr>
        <sz val="12"/>
        <rFont val="仿宋"/>
        <charset val="134"/>
      </rPr>
      <t>头、养殖羊</t>
    </r>
    <r>
      <rPr>
        <sz val="12"/>
        <rFont val="Times New Roman"/>
        <charset val="134"/>
      </rPr>
      <t>265</t>
    </r>
    <r>
      <rPr>
        <sz val="12"/>
        <rFont val="仿宋"/>
        <charset val="134"/>
      </rPr>
      <t>只、养殖猪</t>
    </r>
    <r>
      <rPr>
        <sz val="12"/>
        <rFont val="Times New Roman"/>
        <charset val="134"/>
      </rPr>
      <t>8</t>
    </r>
    <r>
      <rPr>
        <sz val="12"/>
        <rFont val="仿宋"/>
        <charset val="134"/>
      </rPr>
      <t>头</t>
    </r>
  </si>
  <si>
    <r>
      <rPr>
        <sz val="12"/>
        <rFont val="Times New Roman"/>
        <charset val="134"/>
      </rPr>
      <t>2023</t>
    </r>
    <r>
      <rPr>
        <sz val="12"/>
        <rFont val="仿宋"/>
        <charset val="134"/>
      </rPr>
      <t>年马井镇许破楼村特色种养殖补贴到户项目</t>
    </r>
  </si>
  <si>
    <r>
      <rPr>
        <sz val="12"/>
        <rFont val="仿宋"/>
        <charset val="134"/>
      </rPr>
      <t>许破楼村</t>
    </r>
  </si>
  <si>
    <r>
      <rPr>
        <sz val="12"/>
        <rFont val="仿宋"/>
        <charset val="134"/>
      </rPr>
      <t>扶持</t>
    </r>
    <r>
      <rPr>
        <sz val="12"/>
        <rFont val="Times New Roman"/>
        <charset val="134"/>
      </rPr>
      <t>32</t>
    </r>
    <r>
      <rPr>
        <sz val="12"/>
        <rFont val="仿宋"/>
        <charset val="134"/>
      </rPr>
      <t>户脱贫户发展特色种养业，鼓励其扩大种养殖规模。</t>
    </r>
  </si>
  <si>
    <r>
      <rPr>
        <sz val="12"/>
        <rFont val="仿宋"/>
        <charset val="134"/>
      </rPr>
      <t>羊养殖数量</t>
    </r>
    <r>
      <rPr>
        <sz val="12"/>
        <rFont val="Times New Roman"/>
        <charset val="134"/>
      </rPr>
      <t>217</t>
    </r>
    <r>
      <rPr>
        <sz val="12"/>
        <rFont val="仿宋"/>
        <charset val="134"/>
      </rPr>
      <t>只，猪养殖数量</t>
    </r>
    <r>
      <rPr>
        <sz val="12"/>
        <rFont val="Times New Roman"/>
        <charset val="134"/>
      </rPr>
      <t>4</t>
    </r>
    <r>
      <rPr>
        <sz val="12"/>
        <rFont val="仿宋"/>
        <charset val="134"/>
      </rPr>
      <t>头，牛养殖数量</t>
    </r>
    <r>
      <rPr>
        <sz val="12"/>
        <rFont val="Times New Roman"/>
        <charset val="134"/>
      </rPr>
      <t>2</t>
    </r>
    <r>
      <rPr>
        <sz val="12"/>
        <rFont val="仿宋"/>
        <charset val="134"/>
      </rPr>
      <t>头</t>
    </r>
  </si>
  <si>
    <r>
      <rPr>
        <sz val="12"/>
        <rFont val="Times New Roman"/>
        <charset val="134"/>
      </rPr>
      <t>2023</t>
    </r>
    <r>
      <rPr>
        <sz val="12"/>
        <rFont val="仿宋"/>
        <charset val="134"/>
      </rPr>
      <t>年马井镇朱集村特色种养殖补贴到户项目</t>
    </r>
  </si>
  <si>
    <r>
      <rPr>
        <sz val="12"/>
        <rFont val="仿宋"/>
        <charset val="134"/>
      </rPr>
      <t>朱集村</t>
    </r>
  </si>
  <si>
    <r>
      <rPr>
        <sz val="12"/>
        <rFont val="仿宋"/>
        <charset val="134"/>
      </rPr>
      <t>扶持</t>
    </r>
    <r>
      <rPr>
        <sz val="12"/>
        <rFont val="Times New Roman"/>
        <charset val="134"/>
      </rPr>
      <t>32</t>
    </r>
    <r>
      <rPr>
        <sz val="12"/>
        <rFont val="仿宋"/>
        <charset val="134"/>
      </rPr>
      <t>户脱贫户发展特色种养业</t>
    </r>
  </si>
  <si>
    <r>
      <rPr>
        <sz val="12"/>
        <rFont val="仿宋"/>
        <charset val="134"/>
      </rPr>
      <t>瓜果蔬菜种植面积</t>
    </r>
    <r>
      <rPr>
        <sz val="12"/>
        <rFont val="Times New Roman"/>
        <charset val="134"/>
      </rPr>
      <t>16.2</t>
    </r>
    <r>
      <rPr>
        <sz val="12"/>
        <rFont val="仿宋"/>
        <charset val="134"/>
      </rPr>
      <t>亩，羊养殖数量</t>
    </r>
    <r>
      <rPr>
        <sz val="12"/>
        <rFont val="Times New Roman"/>
        <charset val="134"/>
      </rPr>
      <t>184</t>
    </r>
    <r>
      <rPr>
        <sz val="12"/>
        <rFont val="仿宋"/>
        <charset val="134"/>
      </rPr>
      <t>只，猪养殖数量</t>
    </r>
    <r>
      <rPr>
        <sz val="12"/>
        <rFont val="Times New Roman"/>
        <charset val="134"/>
      </rPr>
      <t>20</t>
    </r>
    <r>
      <rPr>
        <sz val="12"/>
        <rFont val="仿宋"/>
        <charset val="134"/>
      </rPr>
      <t>头，</t>
    </r>
  </si>
  <si>
    <r>
      <rPr>
        <sz val="12"/>
        <rFont val="Times New Roman"/>
        <charset val="134"/>
      </rPr>
      <t>2023</t>
    </r>
    <r>
      <rPr>
        <sz val="12"/>
        <rFont val="仿宋"/>
        <charset val="134"/>
      </rPr>
      <t>年马井镇郝庄村特色种养殖补贴到户项目</t>
    </r>
  </si>
  <si>
    <r>
      <rPr>
        <sz val="12"/>
        <rFont val="仿宋"/>
        <charset val="134"/>
      </rPr>
      <t>郝庄村</t>
    </r>
  </si>
  <si>
    <r>
      <rPr>
        <sz val="12"/>
        <rFont val="仿宋"/>
        <charset val="134"/>
      </rPr>
      <t>扶持</t>
    </r>
    <r>
      <rPr>
        <sz val="12"/>
        <rFont val="Times New Roman"/>
        <charset val="134"/>
      </rPr>
      <t>47</t>
    </r>
    <r>
      <rPr>
        <sz val="12"/>
        <rFont val="仿宋"/>
        <charset val="134"/>
      </rPr>
      <t>户脱贫户（含监测对象）发展特色种养业</t>
    </r>
  </si>
  <si>
    <r>
      <rPr>
        <sz val="12"/>
        <rFont val="仿宋"/>
        <charset val="134"/>
      </rPr>
      <t>扶持</t>
    </r>
    <r>
      <rPr>
        <sz val="12"/>
        <rFont val="Times New Roman"/>
        <charset val="134"/>
      </rPr>
      <t>47</t>
    </r>
    <r>
      <rPr>
        <sz val="12"/>
        <rFont val="仿宋"/>
        <charset val="134"/>
      </rPr>
      <t>户脱贫户发展特色种养业，鼓励其扩大种养殖规模。</t>
    </r>
  </si>
  <si>
    <r>
      <rPr>
        <sz val="12"/>
        <rFont val="仿宋"/>
        <charset val="134"/>
      </rPr>
      <t>瓜果蔬菜种植面积</t>
    </r>
    <r>
      <rPr>
        <sz val="12"/>
        <rFont val="Times New Roman"/>
        <charset val="134"/>
      </rPr>
      <t>9.8</t>
    </r>
    <r>
      <rPr>
        <sz val="12"/>
        <rFont val="仿宋"/>
        <charset val="134"/>
      </rPr>
      <t>亩，羊养殖数量</t>
    </r>
    <r>
      <rPr>
        <sz val="12"/>
        <rFont val="Times New Roman"/>
        <charset val="134"/>
      </rPr>
      <t>336</t>
    </r>
    <r>
      <rPr>
        <sz val="12"/>
        <rFont val="仿宋"/>
        <charset val="134"/>
      </rPr>
      <t>只，猪养殖数量</t>
    </r>
    <r>
      <rPr>
        <sz val="12"/>
        <rFont val="Times New Roman"/>
        <charset val="134"/>
      </rPr>
      <t>40</t>
    </r>
    <r>
      <rPr>
        <sz val="12"/>
        <rFont val="仿宋"/>
        <charset val="134"/>
      </rPr>
      <t>头，牛养殖数量</t>
    </r>
    <r>
      <rPr>
        <sz val="12"/>
        <rFont val="Times New Roman"/>
        <charset val="134"/>
      </rPr>
      <t>3</t>
    </r>
    <r>
      <rPr>
        <sz val="12"/>
        <rFont val="仿宋"/>
        <charset val="134"/>
      </rPr>
      <t>头，鸡养殖数量</t>
    </r>
    <r>
      <rPr>
        <sz val="12"/>
        <rFont val="Times New Roman"/>
        <charset val="134"/>
      </rPr>
      <t>5000</t>
    </r>
    <r>
      <rPr>
        <sz val="12"/>
        <rFont val="仿宋"/>
        <charset val="134"/>
      </rPr>
      <t>羽，</t>
    </r>
  </si>
  <si>
    <r>
      <rPr>
        <sz val="12"/>
        <rFont val="Times New Roman"/>
        <charset val="134"/>
      </rPr>
      <t>2023</t>
    </r>
    <r>
      <rPr>
        <sz val="12"/>
        <rFont val="仿宋"/>
        <charset val="134"/>
      </rPr>
      <t>年马井镇吴九店村特色种养殖补贴到户项目</t>
    </r>
  </si>
  <si>
    <r>
      <rPr>
        <sz val="12"/>
        <rFont val="仿宋"/>
        <charset val="134"/>
      </rPr>
      <t>吴九店村</t>
    </r>
  </si>
  <si>
    <r>
      <rPr>
        <sz val="12"/>
        <rFont val="仿宋"/>
        <charset val="134"/>
      </rPr>
      <t>瓜果蔬菜种植面积</t>
    </r>
    <r>
      <rPr>
        <sz val="12"/>
        <rFont val="Times New Roman"/>
        <charset val="134"/>
      </rPr>
      <t>84</t>
    </r>
    <r>
      <rPr>
        <sz val="12"/>
        <rFont val="仿宋"/>
        <charset val="134"/>
      </rPr>
      <t>亩，羊养殖数量</t>
    </r>
    <r>
      <rPr>
        <sz val="12"/>
        <rFont val="Times New Roman"/>
        <charset val="134"/>
      </rPr>
      <t>174</t>
    </r>
    <r>
      <rPr>
        <sz val="12"/>
        <rFont val="仿宋"/>
        <charset val="134"/>
      </rPr>
      <t>只，猪养殖数量</t>
    </r>
    <r>
      <rPr>
        <sz val="12"/>
        <rFont val="Times New Roman"/>
        <charset val="134"/>
      </rPr>
      <t>5</t>
    </r>
    <r>
      <rPr>
        <sz val="12"/>
        <rFont val="仿宋"/>
        <charset val="134"/>
      </rPr>
      <t>头，经济作物种植面积亩</t>
    </r>
  </si>
  <si>
    <r>
      <rPr>
        <sz val="12"/>
        <rFont val="Times New Roman"/>
        <charset val="134"/>
      </rPr>
      <t>2023</t>
    </r>
    <r>
      <rPr>
        <sz val="12"/>
        <rFont val="仿宋"/>
        <charset val="134"/>
      </rPr>
      <t>年马井镇曲里铺村特色种养殖补贴到户项目</t>
    </r>
  </si>
  <si>
    <r>
      <rPr>
        <sz val="12"/>
        <rFont val="仿宋"/>
        <charset val="134"/>
      </rPr>
      <t>曲里铺村</t>
    </r>
  </si>
  <si>
    <r>
      <rPr>
        <sz val="12"/>
        <rFont val="仿宋"/>
        <charset val="134"/>
      </rPr>
      <t>瓜果蔬菜种植面积</t>
    </r>
    <r>
      <rPr>
        <sz val="12"/>
        <rFont val="Times New Roman"/>
        <charset val="134"/>
      </rPr>
      <t>0</t>
    </r>
    <r>
      <rPr>
        <sz val="12"/>
        <rFont val="仿宋"/>
        <charset val="134"/>
      </rPr>
      <t>亩，羊养殖数量</t>
    </r>
    <r>
      <rPr>
        <sz val="12"/>
        <rFont val="Times New Roman"/>
        <charset val="134"/>
      </rPr>
      <t>176</t>
    </r>
    <r>
      <rPr>
        <sz val="12"/>
        <rFont val="仿宋"/>
        <charset val="134"/>
      </rPr>
      <t>只，猪养殖数量</t>
    </r>
    <r>
      <rPr>
        <sz val="12"/>
        <rFont val="Times New Roman"/>
        <charset val="134"/>
      </rPr>
      <t>4</t>
    </r>
    <r>
      <rPr>
        <sz val="12"/>
        <rFont val="仿宋"/>
        <charset val="134"/>
      </rPr>
      <t>头，牛养殖数量</t>
    </r>
    <r>
      <rPr>
        <sz val="12"/>
        <rFont val="Times New Roman"/>
        <charset val="134"/>
      </rPr>
      <t>13</t>
    </r>
    <r>
      <rPr>
        <sz val="12"/>
        <rFont val="仿宋"/>
        <charset val="134"/>
      </rPr>
      <t>头，经济作物种植面积</t>
    </r>
    <r>
      <rPr>
        <sz val="12"/>
        <rFont val="Times New Roman"/>
        <charset val="134"/>
      </rPr>
      <t>0</t>
    </r>
    <r>
      <rPr>
        <sz val="12"/>
        <rFont val="仿宋"/>
        <charset val="134"/>
      </rPr>
      <t>亩</t>
    </r>
  </si>
  <si>
    <r>
      <rPr>
        <sz val="12"/>
        <rFont val="Times New Roman"/>
        <charset val="134"/>
      </rPr>
      <t>2023</t>
    </r>
    <r>
      <rPr>
        <sz val="12"/>
        <rFont val="仿宋"/>
        <charset val="134"/>
      </rPr>
      <t>年马井镇镇长征村特色种养殖补贴到户项目</t>
    </r>
  </si>
  <si>
    <r>
      <rPr>
        <sz val="12"/>
        <rFont val="仿宋"/>
        <charset val="134"/>
      </rPr>
      <t>长征村</t>
    </r>
  </si>
  <si>
    <r>
      <rPr>
        <sz val="12"/>
        <rFont val="仿宋"/>
        <charset val="134"/>
      </rPr>
      <t>扶持</t>
    </r>
    <r>
      <rPr>
        <sz val="12"/>
        <rFont val="Times New Roman"/>
        <charset val="134"/>
      </rPr>
      <t>23</t>
    </r>
    <r>
      <rPr>
        <sz val="12"/>
        <rFont val="仿宋"/>
        <charset val="134"/>
      </rPr>
      <t>户脱贫户（含监测对象）发展特色种养业</t>
    </r>
  </si>
  <si>
    <r>
      <rPr>
        <sz val="12"/>
        <rFont val="仿宋"/>
        <charset val="134"/>
      </rPr>
      <t>扶持</t>
    </r>
    <r>
      <rPr>
        <sz val="12"/>
        <rFont val="Times New Roman"/>
        <charset val="134"/>
      </rPr>
      <t>23</t>
    </r>
    <r>
      <rPr>
        <sz val="12"/>
        <rFont val="仿宋"/>
        <charset val="134"/>
      </rPr>
      <t>户脱贫户发展特色种养业，鼓励其扩大种养殖规模。</t>
    </r>
  </si>
  <si>
    <r>
      <rPr>
        <sz val="12"/>
        <rFont val="仿宋"/>
        <charset val="134"/>
      </rPr>
      <t>瓜果蔬菜种植面积</t>
    </r>
    <r>
      <rPr>
        <sz val="12"/>
        <rFont val="Times New Roman"/>
        <charset val="134"/>
      </rPr>
      <t>21</t>
    </r>
    <r>
      <rPr>
        <sz val="12"/>
        <rFont val="仿宋"/>
        <charset val="134"/>
      </rPr>
      <t>亩，羊养殖数量</t>
    </r>
    <r>
      <rPr>
        <sz val="12"/>
        <rFont val="Times New Roman"/>
        <charset val="134"/>
      </rPr>
      <t>112</t>
    </r>
    <r>
      <rPr>
        <sz val="12"/>
        <rFont val="仿宋"/>
        <charset val="134"/>
      </rPr>
      <t>只，猪养殖数量</t>
    </r>
    <r>
      <rPr>
        <sz val="12"/>
        <rFont val="Times New Roman"/>
        <charset val="134"/>
      </rPr>
      <t>8</t>
    </r>
    <r>
      <rPr>
        <sz val="12"/>
        <rFont val="仿宋"/>
        <charset val="134"/>
      </rPr>
      <t>头</t>
    </r>
  </si>
  <si>
    <r>
      <rPr>
        <sz val="12"/>
        <rFont val="Times New Roman"/>
        <charset val="134"/>
      </rPr>
      <t>2023</t>
    </r>
    <r>
      <rPr>
        <sz val="12"/>
        <rFont val="仿宋"/>
        <charset val="134"/>
      </rPr>
      <t>年马井镇马井村特色种养殖补贴到户项目</t>
    </r>
  </si>
  <si>
    <r>
      <rPr>
        <sz val="12"/>
        <rFont val="仿宋"/>
        <charset val="134"/>
      </rPr>
      <t>马井村</t>
    </r>
  </si>
  <si>
    <r>
      <rPr>
        <sz val="12"/>
        <rFont val="仿宋"/>
        <charset val="134"/>
      </rPr>
      <t>瓜果蔬菜种植面积</t>
    </r>
    <r>
      <rPr>
        <sz val="12"/>
        <rFont val="Times New Roman"/>
        <charset val="134"/>
      </rPr>
      <t>7</t>
    </r>
    <r>
      <rPr>
        <sz val="12"/>
        <rFont val="仿宋"/>
        <charset val="134"/>
      </rPr>
      <t>亩，羊养殖数量</t>
    </r>
    <r>
      <rPr>
        <sz val="12"/>
        <rFont val="Times New Roman"/>
        <charset val="134"/>
      </rPr>
      <t>219</t>
    </r>
    <r>
      <rPr>
        <sz val="12"/>
        <rFont val="仿宋"/>
        <charset val="134"/>
      </rPr>
      <t>只，猪养殖数量</t>
    </r>
    <r>
      <rPr>
        <sz val="12"/>
        <rFont val="Times New Roman"/>
        <charset val="134"/>
      </rPr>
      <t>20</t>
    </r>
    <r>
      <rPr>
        <sz val="12"/>
        <rFont val="仿宋"/>
        <charset val="134"/>
      </rPr>
      <t>头，经济作物种植面积亩</t>
    </r>
  </si>
  <si>
    <r>
      <rPr>
        <sz val="12"/>
        <rFont val="Times New Roman"/>
        <charset val="134"/>
      </rPr>
      <t>2023</t>
    </r>
    <r>
      <rPr>
        <sz val="12"/>
        <rFont val="仿宋"/>
        <charset val="134"/>
      </rPr>
      <t>年马井镇黄楼村特色种养殖补贴到户项目</t>
    </r>
  </si>
  <si>
    <r>
      <rPr>
        <sz val="12"/>
        <rFont val="仿宋"/>
        <charset val="134"/>
      </rPr>
      <t>黄楼村</t>
    </r>
  </si>
  <si>
    <r>
      <rPr>
        <sz val="12"/>
        <rFont val="仿宋"/>
        <charset val="134"/>
      </rPr>
      <t>扶持</t>
    </r>
    <r>
      <rPr>
        <sz val="12"/>
        <rFont val="Times New Roman"/>
        <charset val="134"/>
      </rPr>
      <t>36</t>
    </r>
    <r>
      <rPr>
        <sz val="12"/>
        <rFont val="仿宋"/>
        <charset val="134"/>
      </rPr>
      <t>户脱贫户（含监测对象）发展特色种养业</t>
    </r>
  </si>
  <si>
    <r>
      <rPr>
        <sz val="12"/>
        <rFont val="仿宋"/>
        <charset val="134"/>
      </rPr>
      <t>扶持</t>
    </r>
    <r>
      <rPr>
        <sz val="12"/>
        <rFont val="Times New Roman"/>
        <charset val="134"/>
      </rPr>
      <t>36</t>
    </r>
    <r>
      <rPr>
        <sz val="12"/>
        <rFont val="仿宋"/>
        <charset val="134"/>
      </rPr>
      <t>户脱贫户发展特色种养业，鼓励其扩大种养殖规模。</t>
    </r>
  </si>
  <si>
    <r>
      <rPr>
        <sz val="12"/>
        <rFont val="仿宋"/>
        <charset val="134"/>
      </rPr>
      <t>瓜果蔬菜面积</t>
    </r>
    <r>
      <rPr>
        <sz val="12"/>
        <rFont val="Times New Roman"/>
        <charset val="134"/>
      </rPr>
      <t>24.7</t>
    </r>
    <r>
      <rPr>
        <sz val="12"/>
        <rFont val="仿宋"/>
        <charset val="134"/>
      </rPr>
      <t>亩，猪养殖数量</t>
    </r>
    <r>
      <rPr>
        <sz val="12"/>
        <rFont val="Times New Roman"/>
        <charset val="134"/>
      </rPr>
      <t>51</t>
    </r>
    <r>
      <rPr>
        <sz val="12"/>
        <rFont val="仿宋"/>
        <charset val="134"/>
      </rPr>
      <t>头，牛</t>
    </r>
    <r>
      <rPr>
        <sz val="12"/>
        <rFont val="Times New Roman"/>
        <charset val="134"/>
      </rPr>
      <t>20</t>
    </r>
    <r>
      <rPr>
        <sz val="12"/>
        <rFont val="仿宋"/>
        <charset val="134"/>
      </rPr>
      <t>头、羊养殖数量</t>
    </r>
    <r>
      <rPr>
        <sz val="12"/>
        <rFont val="Times New Roman"/>
        <charset val="134"/>
      </rPr>
      <t>202</t>
    </r>
    <r>
      <rPr>
        <sz val="12"/>
        <rFont val="仿宋"/>
        <charset val="134"/>
      </rPr>
      <t>头、精养鱼塘</t>
    </r>
    <r>
      <rPr>
        <sz val="12"/>
        <rFont val="Times New Roman"/>
        <charset val="134"/>
      </rPr>
      <t>4.5</t>
    </r>
    <r>
      <rPr>
        <sz val="12"/>
        <rFont val="仿宋"/>
        <charset val="134"/>
      </rPr>
      <t>亩。</t>
    </r>
  </si>
  <si>
    <r>
      <rPr>
        <sz val="12"/>
        <rFont val="Times New Roman"/>
        <charset val="134"/>
      </rPr>
      <t>2023</t>
    </r>
    <r>
      <rPr>
        <sz val="12"/>
        <rFont val="仿宋"/>
        <charset val="134"/>
      </rPr>
      <t>年马井镇道口村特色种养殖补贴到户项目</t>
    </r>
  </si>
  <si>
    <r>
      <rPr>
        <sz val="12"/>
        <rFont val="仿宋"/>
        <charset val="134"/>
      </rPr>
      <t>道口村</t>
    </r>
  </si>
  <si>
    <r>
      <rPr>
        <sz val="12"/>
        <rFont val="仿宋"/>
        <charset val="134"/>
      </rPr>
      <t>瓜果蔬菜种植面积</t>
    </r>
    <r>
      <rPr>
        <sz val="12"/>
        <rFont val="Times New Roman"/>
        <charset val="134"/>
      </rPr>
      <t>77.55</t>
    </r>
    <r>
      <rPr>
        <sz val="12"/>
        <rFont val="仿宋"/>
        <charset val="134"/>
      </rPr>
      <t>亩，羊养殖数量</t>
    </r>
    <r>
      <rPr>
        <sz val="12"/>
        <rFont val="Times New Roman"/>
        <charset val="134"/>
      </rPr>
      <t>65</t>
    </r>
    <r>
      <rPr>
        <sz val="12"/>
        <rFont val="仿宋"/>
        <charset val="134"/>
      </rPr>
      <t>只，猪养殖数量</t>
    </r>
    <r>
      <rPr>
        <sz val="12"/>
        <rFont val="Times New Roman"/>
        <charset val="134"/>
      </rPr>
      <t>0</t>
    </r>
    <r>
      <rPr>
        <sz val="12"/>
        <rFont val="仿宋"/>
        <charset val="134"/>
      </rPr>
      <t>头，经济作物种植面积亩</t>
    </r>
  </si>
  <si>
    <r>
      <rPr>
        <sz val="12"/>
        <rFont val="Times New Roman"/>
        <charset val="134"/>
      </rPr>
      <t>2023</t>
    </r>
    <r>
      <rPr>
        <sz val="12"/>
        <rFont val="仿宋"/>
        <charset val="134"/>
      </rPr>
      <t>年马井镇王楼村特色种养殖补贴到户项目</t>
    </r>
  </si>
  <si>
    <r>
      <rPr>
        <sz val="12"/>
        <rFont val="仿宋"/>
        <charset val="134"/>
      </rPr>
      <t>王楼村</t>
    </r>
  </si>
  <si>
    <r>
      <rPr>
        <sz val="12"/>
        <rFont val="仿宋"/>
        <charset val="134"/>
      </rPr>
      <t>扶持</t>
    </r>
    <r>
      <rPr>
        <sz val="12"/>
        <rFont val="Times New Roman"/>
        <charset val="134"/>
      </rPr>
      <t>58</t>
    </r>
    <r>
      <rPr>
        <sz val="12"/>
        <rFont val="仿宋"/>
        <charset val="134"/>
      </rPr>
      <t>户脱贫户（含监测对象）发展特色种养业</t>
    </r>
  </si>
  <si>
    <r>
      <rPr>
        <sz val="12"/>
        <rFont val="仿宋"/>
        <charset val="134"/>
      </rPr>
      <t>扶持</t>
    </r>
    <r>
      <rPr>
        <sz val="12"/>
        <rFont val="Times New Roman"/>
        <charset val="134"/>
      </rPr>
      <t>58</t>
    </r>
    <r>
      <rPr>
        <sz val="12"/>
        <rFont val="仿宋"/>
        <charset val="134"/>
      </rPr>
      <t>户脱贫户发展特色种养业，鼓励其扩大种养殖规模。</t>
    </r>
  </si>
  <si>
    <r>
      <rPr>
        <sz val="12"/>
        <rFont val="仿宋"/>
        <charset val="134"/>
      </rPr>
      <t>瓜果蔬菜种植面积</t>
    </r>
    <r>
      <rPr>
        <sz val="12"/>
        <rFont val="Times New Roman"/>
        <charset val="134"/>
      </rPr>
      <t>54</t>
    </r>
    <r>
      <rPr>
        <sz val="12"/>
        <rFont val="仿宋"/>
        <charset val="134"/>
      </rPr>
      <t>亩，羊养殖数量</t>
    </r>
    <r>
      <rPr>
        <sz val="12"/>
        <rFont val="Times New Roman"/>
        <charset val="134"/>
      </rPr>
      <t>203</t>
    </r>
    <r>
      <rPr>
        <sz val="12"/>
        <rFont val="仿宋"/>
        <charset val="134"/>
      </rPr>
      <t>只，猪养殖数量</t>
    </r>
    <r>
      <rPr>
        <sz val="12"/>
        <rFont val="Times New Roman"/>
        <charset val="134"/>
      </rPr>
      <t>65</t>
    </r>
    <r>
      <rPr>
        <sz val="12"/>
        <rFont val="仿宋"/>
        <charset val="134"/>
      </rPr>
      <t>头，鸡养殖数量</t>
    </r>
    <r>
      <rPr>
        <sz val="12"/>
        <rFont val="Times New Roman"/>
        <charset val="134"/>
      </rPr>
      <t>400</t>
    </r>
    <r>
      <rPr>
        <sz val="12"/>
        <rFont val="仿宋"/>
        <charset val="134"/>
      </rPr>
      <t>只</t>
    </r>
  </si>
  <si>
    <r>
      <rPr>
        <sz val="12"/>
        <rFont val="Times New Roman"/>
        <charset val="134"/>
      </rPr>
      <t>2023</t>
    </r>
    <r>
      <rPr>
        <sz val="12"/>
        <rFont val="仿宋"/>
        <charset val="134"/>
      </rPr>
      <t>年青龙集镇青龙集村特色种养殖补贴到户项目</t>
    </r>
  </si>
  <si>
    <r>
      <rPr>
        <sz val="12"/>
        <rFont val="仿宋"/>
        <charset val="134"/>
      </rPr>
      <t>青龙集镇</t>
    </r>
    <r>
      <rPr>
        <sz val="12"/>
        <rFont val="Times New Roman"/>
        <charset val="134"/>
      </rPr>
      <t xml:space="preserve">
</t>
    </r>
    <r>
      <rPr>
        <sz val="12"/>
        <rFont val="仿宋"/>
        <charset val="134"/>
      </rPr>
      <t>况美彩</t>
    </r>
  </si>
  <si>
    <r>
      <rPr>
        <sz val="12"/>
        <rFont val="仿宋"/>
        <charset val="134"/>
      </rPr>
      <t>青龙集镇</t>
    </r>
  </si>
  <si>
    <r>
      <rPr>
        <sz val="12"/>
        <rFont val="仿宋"/>
        <charset val="134"/>
      </rPr>
      <t>青龙集村</t>
    </r>
  </si>
  <si>
    <r>
      <rPr>
        <sz val="12"/>
        <rFont val="仿宋"/>
        <charset val="134"/>
      </rPr>
      <t>扶持</t>
    </r>
    <r>
      <rPr>
        <sz val="12"/>
        <rFont val="Times New Roman"/>
        <charset val="134"/>
      </rPr>
      <t>16</t>
    </r>
    <r>
      <rPr>
        <sz val="12"/>
        <rFont val="仿宋"/>
        <charset val="134"/>
      </rPr>
      <t>户脱贫户（含监测对象）发展特色种养业</t>
    </r>
  </si>
  <si>
    <r>
      <rPr>
        <sz val="12"/>
        <rFont val="仿宋"/>
        <charset val="134"/>
      </rPr>
      <t>扶持</t>
    </r>
    <r>
      <rPr>
        <sz val="12"/>
        <rFont val="Times New Roman"/>
        <charset val="134"/>
      </rPr>
      <t>16</t>
    </r>
    <r>
      <rPr>
        <sz val="12"/>
        <rFont val="仿宋"/>
        <charset val="134"/>
      </rPr>
      <t>户脱贫户发展特色种养业，鼓励其扩大种养殖规模。</t>
    </r>
  </si>
  <si>
    <r>
      <rPr>
        <sz val="12"/>
        <rFont val="仿宋"/>
        <charset val="134"/>
      </rPr>
      <t>羊养殖数量</t>
    </r>
    <r>
      <rPr>
        <sz val="12"/>
        <rFont val="Times New Roman"/>
        <charset val="134"/>
      </rPr>
      <t>165</t>
    </r>
    <r>
      <rPr>
        <sz val="12"/>
        <rFont val="仿宋"/>
        <charset val="134"/>
      </rPr>
      <t>只</t>
    </r>
  </si>
  <si>
    <r>
      <rPr>
        <sz val="12"/>
        <rFont val="Times New Roman"/>
        <charset val="134"/>
      </rPr>
      <t>2023</t>
    </r>
    <r>
      <rPr>
        <sz val="12"/>
        <rFont val="仿宋"/>
        <charset val="134"/>
      </rPr>
      <t>年青龙集镇路口村特色种养殖补贴到户项目</t>
    </r>
  </si>
  <si>
    <r>
      <rPr>
        <sz val="12"/>
        <rFont val="仿宋"/>
        <charset val="134"/>
      </rPr>
      <t>路口村</t>
    </r>
  </si>
  <si>
    <r>
      <rPr>
        <sz val="12"/>
        <rFont val="仿宋"/>
        <charset val="134"/>
      </rPr>
      <t>扶持</t>
    </r>
    <r>
      <rPr>
        <sz val="12"/>
        <rFont val="Times New Roman"/>
        <charset val="134"/>
      </rPr>
      <t>45</t>
    </r>
    <r>
      <rPr>
        <sz val="12"/>
        <rFont val="仿宋"/>
        <charset val="134"/>
      </rPr>
      <t>户脱贫户（含监测对象）发展特色种养业</t>
    </r>
  </si>
  <si>
    <r>
      <rPr>
        <sz val="12"/>
        <rFont val="仿宋"/>
        <charset val="134"/>
      </rPr>
      <t>扶持</t>
    </r>
    <r>
      <rPr>
        <sz val="12"/>
        <rFont val="Times New Roman"/>
        <charset val="134"/>
      </rPr>
      <t>45</t>
    </r>
    <r>
      <rPr>
        <sz val="12"/>
        <rFont val="仿宋"/>
        <charset val="134"/>
      </rPr>
      <t>户脱贫户发展特色种养业，鼓励其扩大种养殖规模。</t>
    </r>
  </si>
  <si>
    <r>
      <rPr>
        <sz val="12"/>
        <rFont val="仿宋"/>
        <charset val="134"/>
      </rPr>
      <t>大棚蔬菜种植面积</t>
    </r>
    <r>
      <rPr>
        <sz val="12"/>
        <rFont val="Times New Roman"/>
        <charset val="134"/>
      </rPr>
      <t>3</t>
    </r>
    <r>
      <rPr>
        <sz val="12"/>
        <rFont val="仿宋"/>
        <charset val="134"/>
      </rPr>
      <t>亩，羊养殖数量</t>
    </r>
    <r>
      <rPr>
        <sz val="12"/>
        <rFont val="Times New Roman"/>
        <charset val="134"/>
      </rPr>
      <t>409</t>
    </r>
    <r>
      <rPr>
        <sz val="12"/>
        <rFont val="仿宋"/>
        <charset val="134"/>
      </rPr>
      <t>只，猪养殖数量</t>
    </r>
    <r>
      <rPr>
        <sz val="12"/>
        <rFont val="Times New Roman"/>
        <charset val="134"/>
      </rPr>
      <t>4</t>
    </r>
    <r>
      <rPr>
        <sz val="12"/>
        <rFont val="仿宋"/>
        <charset val="134"/>
      </rPr>
      <t>头，牛养殖数量</t>
    </r>
    <r>
      <rPr>
        <sz val="12"/>
        <rFont val="Times New Roman"/>
        <charset val="134"/>
      </rPr>
      <t>30</t>
    </r>
    <r>
      <rPr>
        <sz val="12"/>
        <rFont val="仿宋"/>
        <charset val="134"/>
      </rPr>
      <t>头。</t>
    </r>
  </si>
  <si>
    <r>
      <rPr>
        <sz val="12"/>
        <rFont val="Times New Roman"/>
        <charset val="134"/>
      </rPr>
      <t>2023</t>
    </r>
    <r>
      <rPr>
        <sz val="12"/>
        <rFont val="仿宋"/>
        <charset val="134"/>
      </rPr>
      <t>年青龙集镇胡庄村特色种养殖补贴到户项目</t>
    </r>
  </si>
  <si>
    <r>
      <rPr>
        <sz val="12"/>
        <rFont val="仿宋"/>
        <charset val="134"/>
      </rPr>
      <t>胡庄村</t>
    </r>
  </si>
  <si>
    <r>
      <rPr>
        <sz val="12"/>
        <rFont val="仿宋"/>
        <charset val="134"/>
      </rPr>
      <t>扶持</t>
    </r>
    <r>
      <rPr>
        <sz val="12"/>
        <rFont val="Times New Roman"/>
        <charset val="134"/>
      </rPr>
      <t>73</t>
    </r>
    <r>
      <rPr>
        <sz val="12"/>
        <rFont val="仿宋"/>
        <charset val="134"/>
      </rPr>
      <t>户脱贫户（含监测对象）发展特色种养业</t>
    </r>
  </si>
  <si>
    <r>
      <rPr>
        <sz val="12"/>
        <rFont val="仿宋"/>
        <charset val="134"/>
      </rPr>
      <t>扶持</t>
    </r>
    <r>
      <rPr>
        <sz val="12"/>
        <rFont val="Times New Roman"/>
        <charset val="134"/>
      </rPr>
      <t>73</t>
    </r>
    <r>
      <rPr>
        <sz val="12"/>
        <rFont val="仿宋"/>
        <charset val="134"/>
      </rPr>
      <t>户脱贫户发展特色种养业，鼓励其扩大种养殖规模。</t>
    </r>
  </si>
  <si>
    <r>
      <rPr>
        <sz val="12"/>
        <rFont val="仿宋"/>
        <charset val="134"/>
      </rPr>
      <t>瓜果蔬菜种植面积</t>
    </r>
    <r>
      <rPr>
        <sz val="12"/>
        <rFont val="Times New Roman"/>
        <charset val="134"/>
      </rPr>
      <t>43.5</t>
    </r>
    <r>
      <rPr>
        <sz val="12"/>
        <rFont val="仿宋"/>
        <charset val="134"/>
      </rPr>
      <t>亩，羊养殖数量</t>
    </r>
    <r>
      <rPr>
        <sz val="12"/>
        <rFont val="Times New Roman"/>
        <charset val="134"/>
      </rPr>
      <t>478</t>
    </r>
    <r>
      <rPr>
        <sz val="12"/>
        <rFont val="仿宋"/>
        <charset val="134"/>
      </rPr>
      <t>只，猪养殖数量</t>
    </r>
    <r>
      <rPr>
        <sz val="12"/>
        <rFont val="Times New Roman"/>
        <charset val="134"/>
      </rPr>
      <t>22</t>
    </r>
    <r>
      <rPr>
        <sz val="12"/>
        <rFont val="仿宋"/>
        <charset val="134"/>
      </rPr>
      <t>头，牛养殖数量</t>
    </r>
    <r>
      <rPr>
        <sz val="12"/>
        <rFont val="Times New Roman"/>
        <charset val="134"/>
      </rPr>
      <t>13</t>
    </r>
    <r>
      <rPr>
        <sz val="12"/>
        <rFont val="仿宋"/>
        <charset val="134"/>
      </rPr>
      <t>头，精养鱼塘</t>
    </r>
    <r>
      <rPr>
        <sz val="12"/>
        <rFont val="Times New Roman"/>
        <charset val="134"/>
      </rPr>
      <t>3</t>
    </r>
    <r>
      <rPr>
        <sz val="12"/>
        <rFont val="仿宋"/>
        <charset val="134"/>
      </rPr>
      <t>亩</t>
    </r>
  </si>
  <si>
    <r>
      <rPr>
        <sz val="12"/>
        <rFont val="Times New Roman"/>
        <charset val="134"/>
      </rPr>
      <t>2023</t>
    </r>
    <r>
      <rPr>
        <sz val="12"/>
        <rFont val="仿宋"/>
        <charset val="134"/>
      </rPr>
      <t>年青龙集镇黄月店村特色种养殖补贴到户项目</t>
    </r>
  </si>
  <si>
    <r>
      <rPr>
        <sz val="12"/>
        <rFont val="仿宋"/>
        <charset val="134"/>
      </rPr>
      <t>黄月店村</t>
    </r>
  </si>
  <si>
    <r>
      <rPr>
        <sz val="12"/>
        <rFont val="仿宋"/>
        <charset val="134"/>
      </rPr>
      <t>大棚蔬菜种植面积</t>
    </r>
    <r>
      <rPr>
        <sz val="12"/>
        <rFont val="Times New Roman"/>
        <charset val="134"/>
      </rPr>
      <t>3</t>
    </r>
    <r>
      <rPr>
        <sz val="12"/>
        <rFont val="仿宋"/>
        <charset val="134"/>
      </rPr>
      <t>亩，羊养殖数量</t>
    </r>
    <r>
      <rPr>
        <sz val="12"/>
        <rFont val="Times New Roman"/>
        <charset val="134"/>
      </rPr>
      <t>455</t>
    </r>
    <r>
      <rPr>
        <sz val="12"/>
        <rFont val="仿宋"/>
        <charset val="134"/>
      </rPr>
      <t>只，猪养殖数量</t>
    </r>
    <r>
      <rPr>
        <sz val="12"/>
        <rFont val="Times New Roman"/>
        <charset val="134"/>
      </rPr>
      <t>22</t>
    </r>
    <r>
      <rPr>
        <sz val="12"/>
        <rFont val="仿宋"/>
        <charset val="134"/>
      </rPr>
      <t>头，</t>
    </r>
  </si>
  <si>
    <r>
      <rPr>
        <sz val="12"/>
        <rFont val="Times New Roman"/>
        <charset val="134"/>
      </rPr>
      <t>2023</t>
    </r>
    <r>
      <rPr>
        <sz val="12"/>
        <rFont val="仿宋"/>
        <charset val="134"/>
      </rPr>
      <t>年青龙集镇张鲁庄村特色种养殖补贴到户项目</t>
    </r>
  </si>
  <si>
    <r>
      <rPr>
        <sz val="12"/>
        <rFont val="仿宋"/>
        <charset val="134"/>
      </rPr>
      <t>张鲁庄村</t>
    </r>
  </si>
  <si>
    <r>
      <rPr>
        <sz val="12"/>
        <rFont val="仿宋"/>
        <charset val="134"/>
      </rPr>
      <t>扶持</t>
    </r>
    <r>
      <rPr>
        <sz val="12"/>
        <rFont val="Times New Roman"/>
        <charset val="134"/>
      </rPr>
      <t>21</t>
    </r>
    <r>
      <rPr>
        <sz val="12"/>
        <rFont val="仿宋"/>
        <charset val="134"/>
      </rPr>
      <t>户脱贫户（含监测对象）发展特色种养业</t>
    </r>
  </si>
  <si>
    <r>
      <rPr>
        <sz val="12"/>
        <rFont val="仿宋"/>
        <charset val="134"/>
      </rPr>
      <t>扶持</t>
    </r>
    <r>
      <rPr>
        <sz val="12"/>
        <rFont val="Times New Roman"/>
        <charset val="134"/>
      </rPr>
      <t>21</t>
    </r>
    <r>
      <rPr>
        <sz val="12"/>
        <rFont val="仿宋"/>
        <charset val="134"/>
      </rPr>
      <t>户脱贫户发展特色种养业，鼓励其扩大种养殖规模。</t>
    </r>
  </si>
  <si>
    <r>
      <rPr>
        <sz val="12"/>
        <rFont val="仿宋"/>
        <charset val="134"/>
      </rPr>
      <t>瓜果蔬菜种植面积</t>
    </r>
    <r>
      <rPr>
        <sz val="12"/>
        <rFont val="Times New Roman"/>
        <charset val="134"/>
      </rPr>
      <t>15</t>
    </r>
    <r>
      <rPr>
        <sz val="12"/>
        <rFont val="仿宋"/>
        <charset val="134"/>
      </rPr>
      <t>亩，羊养殖数量</t>
    </r>
    <r>
      <rPr>
        <sz val="12"/>
        <rFont val="Times New Roman"/>
        <charset val="134"/>
      </rPr>
      <t>153</t>
    </r>
    <r>
      <rPr>
        <sz val="12"/>
        <rFont val="仿宋"/>
        <charset val="134"/>
      </rPr>
      <t>只，猪养殖数量</t>
    </r>
    <r>
      <rPr>
        <sz val="12"/>
        <rFont val="Times New Roman"/>
        <charset val="134"/>
      </rPr>
      <t>21</t>
    </r>
    <r>
      <rPr>
        <sz val="12"/>
        <rFont val="仿宋"/>
        <charset val="134"/>
      </rPr>
      <t>头，</t>
    </r>
  </si>
  <si>
    <r>
      <rPr>
        <sz val="12"/>
        <rFont val="Times New Roman"/>
        <charset val="134"/>
      </rPr>
      <t>2023</t>
    </r>
    <r>
      <rPr>
        <sz val="12"/>
        <rFont val="仿宋"/>
        <charset val="134"/>
      </rPr>
      <t>年青龙集镇邱庄村特色种养殖补贴到户项目</t>
    </r>
  </si>
  <si>
    <r>
      <rPr>
        <sz val="12"/>
        <rFont val="仿宋"/>
        <charset val="134"/>
      </rPr>
      <t>邱庄村</t>
    </r>
  </si>
  <si>
    <r>
      <rPr>
        <sz val="12"/>
        <rFont val="仿宋"/>
        <charset val="134"/>
      </rPr>
      <t>羊养殖数量</t>
    </r>
    <r>
      <rPr>
        <sz val="12"/>
        <rFont val="Times New Roman"/>
        <charset val="134"/>
      </rPr>
      <t>515</t>
    </r>
    <r>
      <rPr>
        <sz val="12"/>
        <rFont val="仿宋"/>
        <charset val="134"/>
      </rPr>
      <t>只，猪养殖数量</t>
    </r>
    <r>
      <rPr>
        <sz val="12"/>
        <rFont val="Times New Roman"/>
        <charset val="134"/>
      </rPr>
      <t>20</t>
    </r>
    <r>
      <rPr>
        <sz val="12"/>
        <rFont val="仿宋"/>
        <charset val="134"/>
      </rPr>
      <t>头</t>
    </r>
  </si>
  <si>
    <r>
      <rPr>
        <sz val="12"/>
        <rFont val="Times New Roman"/>
        <charset val="134"/>
      </rPr>
      <t>2023</t>
    </r>
    <r>
      <rPr>
        <sz val="12"/>
        <rFont val="仿宋"/>
        <charset val="134"/>
      </rPr>
      <t>年圣泉镇营子社区特色种养殖补贴到户项目</t>
    </r>
  </si>
  <si>
    <r>
      <rPr>
        <sz val="12"/>
        <rFont val="仿宋"/>
        <charset val="134"/>
      </rPr>
      <t>圣泉镇</t>
    </r>
    <r>
      <rPr>
        <sz val="12"/>
        <rFont val="Times New Roman"/>
        <charset val="134"/>
      </rPr>
      <t xml:space="preserve">
</t>
    </r>
    <r>
      <rPr>
        <sz val="12"/>
        <rFont val="仿宋"/>
        <charset val="134"/>
      </rPr>
      <t>田野</t>
    </r>
  </si>
  <si>
    <r>
      <rPr>
        <sz val="12"/>
        <rFont val="仿宋"/>
        <charset val="134"/>
      </rPr>
      <t>圣泉镇</t>
    </r>
  </si>
  <si>
    <r>
      <rPr>
        <sz val="12"/>
        <rFont val="仿宋"/>
        <charset val="134"/>
      </rPr>
      <t>营子社区</t>
    </r>
  </si>
  <si>
    <r>
      <rPr>
        <sz val="12"/>
        <rFont val="仿宋"/>
        <charset val="134"/>
      </rPr>
      <t>扶持</t>
    </r>
    <r>
      <rPr>
        <sz val="12"/>
        <rFont val="Times New Roman"/>
        <charset val="134"/>
      </rPr>
      <t>15</t>
    </r>
    <r>
      <rPr>
        <sz val="12"/>
        <rFont val="仿宋"/>
        <charset val="134"/>
      </rPr>
      <t>户脱贫户发展特色种养业</t>
    </r>
  </si>
  <si>
    <r>
      <rPr>
        <sz val="12"/>
        <rFont val="仿宋"/>
        <charset val="134"/>
      </rPr>
      <t>扶持</t>
    </r>
    <r>
      <rPr>
        <sz val="12"/>
        <rFont val="Times New Roman"/>
        <charset val="134"/>
      </rPr>
      <t>15</t>
    </r>
    <r>
      <rPr>
        <sz val="12"/>
        <rFont val="仿宋"/>
        <charset val="134"/>
      </rPr>
      <t>户脱贫户发展特色种养业，鼓励其扩大种养殖规模。</t>
    </r>
  </si>
  <si>
    <r>
      <rPr>
        <sz val="12"/>
        <rFont val="仿宋"/>
        <charset val="134"/>
      </rPr>
      <t>种植面积约</t>
    </r>
    <r>
      <rPr>
        <sz val="12"/>
        <rFont val="Times New Roman"/>
        <charset val="134"/>
      </rPr>
      <t>8</t>
    </r>
    <r>
      <rPr>
        <sz val="12"/>
        <rFont val="仿宋"/>
        <charset val="134"/>
      </rPr>
      <t>亩，养殖羊数量</t>
    </r>
    <r>
      <rPr>
        <sz val="12"/>
        <rFont val="Times New Roman"/>
        <charset val="134"/>
      </rPr>
      <t>80</t>
    </r>
    <r>
      <rPr>
        <sz val="12"/>
        <rFont val="仿宋"/>
        <charset val="134"/>
      </rPr>
      <t>只，养猪</t>
    </r>
    <r>
      <rPr>
        <sz val="12"/>
        <rFont val="Times New Roman"/>
        <charset val="134"/>
      </rPr>
      <t>8</t>
    </r>
    <r>
      <rPr>
        <sz val="12"/>
        <rFont val="仿宋"/>
        <charset val="134"/>
      </rPr>
      <t>头。</t>
    </r>
  </si>
  <si>
    <r>
      <rPr>
        <sz val="12"/>
        <rFont val="Times New Roman"/>
        <charset val="134"/>
      </rPr>
      <t>2023</t>
    </r>
    <r>
      <rPr>
        <sz val="12"/>
        <rFont val="仿宋"/>
        <charset val="134"/>
      </rPr>
      <t>年圣泉镇袁新庄社区特色种养殖补贴到户项目</t>
    </r>
  </si>
  <si>
    <r>
      <rPr>
        <sz val="12"/>
        <rFont val="仿宋"/>
        <charset val="134"/>
      </rPr>
      <t>袁新庄社区</t>
    </r>
  </si>
  <si>
    <r>
      <rPr>
        <sz val="12"/>
        <rFont val="仿宋"/>
        <charset val="134"/>
      </rPr>
      <t>扶持</t>
    </r>
    <r>
      <rPr>
        <sz val="12"/>
        <rFont val="Times New Roman"/>
        <charset val="134"/>
      </rPr>
      <t>25</t>
    </r>
    <r>
      <rPr>
        <sz val="12"/>
        <rFont val="仿宋"/>
        <charset val="134"/>
      </rPr>
      <t>户脱贫户发展特色种养业</t>
    </r>
  </si>
  <si>
    <r>
      <rPr>
        <sz val="12"/>
        <rFont val="仿宋"/>
        <charset val="134"/>
      </rPr>
      <t>种植果树面积约</t>
    </r>
    <r>
      <rPr>
        <sz val="12"/>
        <rFont val="Times New Roman"/>
        <charset val="134"/>
      </rPr>
      <t>32.7</t>
    </r>
    <r>
      <rPr>
        <sz val="12"/>
        <rFont val="仿宋"/>
        <charset val="134"/>
      </rPr>
      <t>亩，大棚</t>
    </r>
    <r>
      <rPr>
        <sz val="12"/>
        <rFont val="Times New Roman"/>
        <charset val="134"/>
      </rPr>
      <t>3</t>
    </r>
    <r>
      <rPr>
        <sz val="12"/>
        <rFont val="仿宋"/>
        <charset val="134"/>
      </rPr>
      <t>亩，养殖羊数量</t>
    </r>
    <r>
      <rPr>
        <sz val="12"/>
        <rFont val="Times New Roman"/>
        <charset val="134"/>
      </rPr>
      <t>56</t>
    </r>
    <r>
      <rPr>
        <sz val="12"/>
        <rFont val="仿宋"/>
        <charset val="134"/>
      </rPr>
      <t>只，养猪</t>
    </r>
    <r>
      <rPr>
        <sz val="12"/>
        <rFont val="Times New Roman"/>
        <charset val="134"/>
      </rPr>
      <t>20</t>
    </r>
    <r>
      <rPr>
        <sz val="12"/>
        <rFont val="仿宋"/>
        <charset val="134"/>
      </rPr>
      <t>头，养鸡</t>
    </r>
    <r>
      <rPr>
        <sz val="12"/>
        <rFont val="Times New Roman"/>
        <charset val="134"/>
      </rPr>
      <t>1500</t>
    </r>
    <r>
      <rPr>
        <sz val="12"/>
        <rFont val="仿宋"/>
        <charset val="134"/>
      </rPr>
      <t>羽。</t>
    </r>
  </si>
  <si>
    <r>
      <rPr>
        <sz val="12"/>
        <rFont val="Times New Roman"/>
        <charset val="134"/>
      </rPr>
      <t>2023</t>
    </r>
    <r>
      <rPr>
        <sz val="12"/>
        <rFont val="仿宋"/>
        <charset val="134"/>
      </rPr>
      <t>年圣泉镇王山社区特色种养殖补贴到户项目</t>
    </r>
  </si>
  <si>
    <r>
      <rPr>
        <sz val="12"/>
        <color theme="1"/>
        <rFont val="仿宋"/>
        <charset val="134"/>
      </rPr>
      <t>圣泉镇</t>
    </r>
  </si>
  <si>
    <r>
      <rPr>
        <sz val="12"/>
        <color theme="1"/>
        <rFont val="仿宋"/>
        <charset val="134"/>
      </rPr>
      <t>王山社区</t>
    </r>
  </si>
  <si>
    <r>
      <rPr>
        <sz val="12"/>
        <color theme="1"/>
        <rFont val="仿宋"/>
        <charset val="134"/>
      </rPr>
      <t>否</t>
    </r>
  </si>
  <si>
    <r>
      <rPr>
        <sz val="12"/>
        <rFont val="仿宋"/>
        <charset val="134"/>
      </rPr>
      <t>扶持</t>
    </r>
    <r>
      <rPr>
        <sz val="12"/>
        <rFont val="Times New Roman"/>
        <charset val="134"/>
      </rPr>
      <t>18</t>
    </r>
    <r>
      <rPr>
        <sz val="12"/>
        <rFont val="仿宋"/>
        <charset val="134"/>
      </rPr>
      <t>户脱贫户发展特色种养业</t>
    </r>
  </si>
  <si>
    <r>
      <rPr>
        <sz val="12"/>
        <color theme="1"/>
        <rFont val="Times New Roman"/>
        <charset val="134"/>
      </rPr>
      <t>2023</t>
    </r>
    <r>
      <rPr>
        <sz val="12"/>
        <color theme="1"/>
        <rFont val="仿宋"/>
        <charset val="134"/>
      </rPr>
      <t>年</t>
    </r>
    <r>
      <rPr>
        <sz val="12"/>
        <color theme="1"/>
        <rFont val="Times New Roman"/>
        <charset val="134"/>
      </rPr>
      <t>12</t>
    </r>
    <r>
      <rPr>
        <sz val="12"/>
        <color theme="1"/>
        <rFont val="仿宋"/>
        <charset val="134"/>
      </rPr>
      <t>月</t>
    </r>
    <r>
      <rPr>
        <sz val="12"/>
        <color theme="1"/>
        <rFont val="Times New Roman"/>
        <charset val="134"/>
      </rPr>
      <t>15</t>
    </r>
    <r>
      <rPr>
        <sz val="12"/>
        <color theme="1"/>
        <rFont val="仿宋"/>
        <charset val="134"/>
      </rPr>
      <t>日前</t>
    </r>
  </si>
  <si>
    <r>
      <rPr>
        <sz val="12"/>
        <rFont val="仿宋"/>
        <charset val="134"/>
      </rPr>
      <t>种植面积约</t>
    </r>
    <r>
      <rPr>
        <sz val="12"/>
        <rFont val="Times New Roman"/>
        <charset val="134"/>
      </rPr>
      <t>29</t>
    </r>
    <r>
      <rPr>
        <sz val="12"/>
        <rFont val="仿宋"/>
        <charset val="134"/>
      </rPr>
      <t>亩，养殖羊数量</t>
    </r>
    <r>
      <rPr>
        <sz val="12"/>
        <rFont val="Times New Roman"/>
        <charset val="134"/>
      </rPr>
      <t>49</t>
    </r>
    <r>
      <rPr>
        <sz val="12"/>
        <rFont val="仿宋"/>
        <charset val="134"/>
      </rPr>
      <t>只，猪</t>
    </r>
    <r>
      <rPr>
        <sz val="12"/>
        <rFont val="Times New Roman"/>
        <charset val="134"/>
      </rPr>
      <t>27</t>
    </r>
    <r>
      <rPr>
        <sz val="12"/>
        <rFont val="仿宋"/>
        <charset val="134"/>
      </rPr>
      <t>头。</t>
    </r>
  </si>
  <si>
    <r>
      <rPr>
        <sz val="11"/>
        <rFont val="Times New Roman"/>
        <charset val="134"/>
      </rPr>
      <t>2023</t>
    </r>
    <r>
      <rPr>
        <sz val="11"/>
        <rFont val="仿宋"/>
        <charset val="134"/>
      </rPr>
      <t>年圣泉镇岗子村特色种养殖补贴到户项目</t>
    </r>
  </si>
  <si>
    <r>
      <rPr>
        <sz val="11"/>
        <rFont val="仿宋"/>
        <charset val="134"/>
      </rPr>
      <t>新建</t>
    </r>
  </si>
  <si>
    <r>
      <rPr>
        <sz val="11"/>
        <rFont val="仿宋"/>
        <charset val="134"/>
      </rPr>
      <t>县农业农村局</t>
    </r>
  </si>
  <si>
    <r>
      <rPr>
        <sz val="11"/>
        <rFont val="仿宋"/>
        <charset val="134"/>
      </rPr>
      <t>圣泉镇</t>
    </r>
    <r>
      <rPr>
        <sz val="11"/>
        <rFont val="Times New Roman"/>
        <charset val="134"/>
      </rPr>
      <t xml:space="preserve">
</t>
    </r>
    <r>
      <rPr>
        <sz val="11"/>
        <rFont val="仿宋"/>
        <charset val="134"/>
      </rPr>
      <t>田野</t>
    </r>
  </si>
  <si>
    <r>
      <rPr>
        <sz val="11"/>
        <rFont val="仿宋"/>
        <charset val="134"/>
      </rPr>
      <t>圣泉镇</t>
    </r>
  </si>
  <si>
    <r>
      <rPr>
        <sz val="11"/>
        <rFont val="仿宋"/>
        <charset val="134"/>
      </rPr>
      <t>岗子村</t>
    </r>
  </si>
  <si>
    <r>
      <rPr>
        <sz val="11"/>
        <rFont val="仿宋"/>
        <charset val="134"/>
      </rPr>
      <t>否</t>
    </r>
  </si>
  <si>
    <r>
      <rPr>
        <sz val="11"/>
        <rFont val="仿宋"/>
        <charset val="134"/>
      </rPr>
      <t>扶持</t>
    </r>
    <r>
      <rPr>
        <sz val="11"/>
        <rFont val="Times New Roman"/>
        <charset val="134"/>
      </rPr>
      <t>33</t>
    </r>
    <r>
      <rPr>
        <sz val="11"/>
        <rFont val="仿宋"/>
        <charset val="134"/>
      </rPr>
      <t>户脱贫户发展特色种养业</t>
    </r>
  </si>
  <si>
    <r>
      <rPr>
        <sz val="11"/>
        <rFont val="仿宋"/>
        <charset val="134"/>
      </rPr>
      <t>扶持</t>
    </r>
    <r>
      <rPr>
        <sz val="11"/>
        <rFont val="Times New Roman"/>
        <charset val="134"/>
      </rPr>
      <t>33</t>
    </r>
    <r>
      <rPr>
        <sz val="11"/>
        <rFont val="仿宋"/>
        <charset val="134"/>
      </rPr>
      <t>户脱贫户发展特色种养业，鼓励其扩大种养殖规模。</t>
    </r>
  </si>
  <si>
    <r>
      <rPr>
        <sz val="11"/>
        <rFont val="仿宋"/>
        <charset val="134"/>
      </rPr>
      <t>蔬菜大棚种植面积</t>
    </r>
    <r>
      <rPr>
        <sz val="11"/>
        <rFont val="Times New Roman"/>
        <charset val="134"/>
      </rPr>
      <t>12.6</t>
    </r>
    <r>
      <rPr>
        <sz val="11"/>
        <rFont val="仿宋"/>
        <charset val="134"/>
      </rPr>
      <t>亩，猪养殖数量</t>
    </r>
    <r>
      <rPr>
        <sz val="11"/>
        <rFont val="Times New Roman"/>
        <charset val="134"/>
      </rPr>
      <t>8</t>
    </r>
    <r>
      <rPr>
        <sz val="11"/>
        <rFont val="仿宋"/>
        <charset val="134"/>
      </rPr>
      <t>头，羊养殖数量</t>
    </r>
    <r>
      <rPr>
        <sz val="11"/>
        <rFont val="Times New Roman"/>
        <charset val="134"/>
      </rPr>
      <t>84</t>
    </r>
    <r>
      <rPr>
        <sz val="11"/>
        <rFont val="仿宋"/>
        <charset val="134"/>
      </rPr>
      <t>只，牛养殖</t>
    </r>
    <r>
      <rPr>
        <sz val="11"/>
        <rFont val="Times New Roman"/>
        <charset val="134"/>
      </rPr>
      <t>4</t>
    </r>
    <r>
      <rPr>
        <sz val="11"/>
        <rFont val="仿宋"/>
        <charset val="134"/>
      </rPr>
      <t>头，鱼塘</t>
    </r>
    <r>
      <rPr>
        <sz val="11"/>
        <rFont val="Times New Roman"/>
        <charset val="134"/>
      </rPr>
      <t>9</t>
    </r>
    <r>
      <rPr>
        <sz val="11"/>
        <rFont val="仿宋"/>
        <charset val="134"/>
      </rPr>
      <t>亩，梨树种植</t>
    </r>
    <r>
      <rPr>
        <sz val="11"/>
        <rFont val="Times New Roman"/>
        <charset val="134"/>
      </rPr>
      <t>29.3</t>
    </r>
    <r>
      <rPr>
        <sz val="11"/>
        <rFont val="仿宋"/>
        <charset val="134"/>
      </rPr>
      <t>亩，桃树种植</t>
    </r>
    <r>
      <rPr>
        <sz val="11"/>
        <rFont val="Times New Roman"/>
        <charset val="134"/>
      </rPr>
      <t>8</t>
    </r>
    <r>
      <rPr>
        <sz val="11"/>
        <rFont val="仿宋"/>
        <charset val="134"/>
      </rPr>
      <t>亩。</t>
    </r>
  </si>
  <si>
    <r>
      <rPr>
        <sz val="11"/>
        <rFont val="仿宋"/>
        <charset val="134"/>
      </rPr>
      <t>项目申报、实施过程监督、带动产业发展</t>
    </r>
  </si>
  <si>
    <r>
      <rPr>
        <sz val="11"/>
        <rFont val="仿宋"/>
        <charset val="134"/>
      </rPr>
      <t>以产业补助的形式对脱贫户进行补助，鼓励发展特色产业，激发脱贫人口内生动力，增加脱贫户收入</t>
    </r>
  </si>
  <si>
    <r>
      <rPr>
        <sz val="12"/>
        <rFont val="Times New Roman"/>
        <charset val="134"/>
      </rPr>
      <t>2023</t>
    </r>
    <r>
      <rPr>
        <sz val="12"/>
        <rFont val="仿宋"/>
        <charset val="134"/>
      </rPr>
      <t>年圣泉镇黄安子社区特色种养殖补贴到户项目</t>
    </r>
  </si>
  <si>
    <r>
      <rPr>
        <sz val="12"/>
        <rFont val="仿宋"/>
        <charset val="134"/>
      </rPr>
      <t>黄安子社区</t>
    </r>
  </si>
  <si>
    <r>
      <rPr>
        <sz val="12"/>
        <rFont val="仿宋"/>
        <charset val="134"/>
      </rPr>
      <t>扶持</t>
    </r>
    <r>
      <rPr>
        <sz val="12"/>
        <rFont val="Times New Roman"/>
        <charset val="134"/>
      </rPr>
      <t>24</t>
    </r>
    <r>
      <rPr>
        <sz val="12"/>
        <rFont val="仿宋"/>
        <charset val="134"/>
      </rPr>
      <t>户脱贫户发展特色种养业</t>
    </r>
  </si>
  <si>
    <r>
      <rPr>
        <sz val="12"/>
        <rFont val="仿宋"/>
        <charset val="134"/>
      </rPr>
      <t>种植果树面积约</t>
    </r>
    <r>
      <rPr>
        <sz val="12"/>
        <rFont val="Times New Roman"/>
        <charset val="134"/>
      </rPr>
      <t>12.2</t>
    </r>
    <r>
      <rPr>
        <sz val="12"/>
        <rFont val="仿宋"/>
        <charset val="134"/>
      </rPr>
      <t>亩，养殖羊数量</t>
    </r>
    <r>
      <rPr>
        <sz val="12"/>
        <rFont val="Times New Roman"/>
        <charset val="134"/>
      </rPr>
      <t>98</t>
    </r>
    <r>
      <rPr>
        <sz val="12"/>
        <rFont val="仿宋"/>
        <charset val="134"/>
      </rPr>
      <t>只，养猪</t>
    </r>
    <r>
      <rPr>
        <sz val="12"/>
        <rFont val="Times New Roman"/>
        <charset val="134"/>
      </rPr>
      <t>9</t>
    </r>
    <r>
      <rPr>
        <sz val="12"/>
        <rFont val="仿宋"/>
        <charset val="134"/>
      </rPr>
      <t>头。</t>
    </r>
  </si>
  <si>
    <r>
      <rPr>
        <sz val="12"/>
        <rFont val="Times New Roman"/>
        <charset val="134"/>
      </rPr>
      <t>2023</t>
    </r>
    <r>
      <rPr>
        <sz val="12"/>
        <rFont val="仿宋"/>
        <charset val="134"/>
      </rPr>
      <t>年圣泉镇北城集社区特色种养殖补贴到户项目</t>
    </r>
  </si>
  <si>
    <r>
      <rPr>
        <sz val="12"/>
        <rFont val="仿宋"/>
        <charset val="134"/>
      </rPr>
      <t>北城集社区</t>
    </r>
  </si>
  <si>
    <r>
      <rPr>
        <sz val="12"/>
        <rFont val="仿宋"/>
        <charset val="134"/>
      </rPr>
      <t>扶持</t>
    </r>
    <r>
      <rPr>
        <sz val="12"/>
        <rFont val="Times New Roman"/>
        <charset val="134"/>
      </rPr>
      <t>62</t>
    </r>
    <r>
      <rPr>
        <sz val="12"/>
        <rFont val="仿宋"/>
        <charset val="134"/>
      </rPr>
      <t>户脱贫户发展特色种养业</t>
    </r>
  </si>
  <si>
    <r>
      <rPr>
        <sz val="12"/>
        <rFont val="仿宋"/>
        <charset val="134"/>
      </rPr>
      <t>扶持</t>
    </r>
    <r>
      <rPr>
        <sz val="12"/>
        <rFont val="Times New Roman"/>
        <charset val="134"/>
      </rPr>
      <t>62</t>
    </r>
    <r>
      <rPr>
        <sz val="12"/>
        <rFont val="仿宋"/>
        <charset val="134"/>
      </rPr>
      <t>户脱贫户发展特色种养业，鼓励其扩大种养殖规模。</t>
    </r>
  </si>
  <si>
    <r>
      <rPr>
        <sz val="12"/>
        <rFont val="仿宋"/>
        <charset val="134"/>
      </rPr>
      <t>种植桃树约</t>
    </r>
    <r>
      <rPr>
        <sz val="12"/>
        <rFont val="Times New Roman"/>
        <charset val="134"/>
      </rPr>
      <t>147</t>
    </r>
    <r>
      <rPr>
        <sz val="12"/>
        <rFont val="仿宋"/>
        <charset val="134"/>
      </rPr>
      <t>亩，梨树约</t>
    </r>
    <r>
      <rPr>
        <sz val="12"/>
        <rFont val="Times New Roman"/>
        <charset val="134"/>
      </rPr>
      <t>53</t>
    </r>
    <r>
      <rPr>
        <sz val="12"/>
        <rFont val="仿宋"/>
        <charset val="134"/>
      </rPr>
      <t>亩</t>
    </r>
  </si>
  <si>
    <r>
      <rPr>
        <sz val="11"/>
        <rFont val="Times New Roman"/>
        <charset val="134"/>
      </rPr>
      <t>2023</t>
    </r>
    <r>
      <rPr>
        <sz val="11"/>
        <rFont val="仿宋"/>
        <charset val="134"/>
      </rPr>
      <t>年圣泉镇红柳树村特色种养殖补贴到户项目</t>
    </r>
  </si>
  <si>
    <r>
      <rPr>
        <sz val="11"/>
        <rFont val="仿宋"/>
        <charset val="134"/>
      </rPr>
      <t>红柳树村</t>
    </r>
  </si>
  <si>
    <r>
      <rPr>
        <sz val="11"/>
        <rFont val="仿宋"/>
        <charset val="134"/>
      </rPr>
      <t>扶持</t>
    </r>
    <r>
      <rPr>
        <sz val="11"/>
        <rFont val="Times New Roman"/>
        <charset val="134"/>
      </rPr>
      <t>26</t>
    </r>
    <r>
      <rPr>
        <sz val="11"/>
        <rFont val="仿宋"/>
        <charset val="134"/>
      </rPr>
      <t>户脱贫户发展特色种养业</t>
    </r>
  </si>
  <si>
    <r>
      <rPr>
        <sz val="11"/>
        <rFont val="Times New Roman"/>
        <charset val="134"/>
      </rPr>
      <t>2023</t>
    </r>
    <r>
      <rPr>
        <sz val="11"/>
        <rFont val="仿宋"/>
        <charset val="134"/>
      </rPr>
      <t>年</t>
    </r>
    <r>
      <rPr>
        <sz val="11"/>
        <rFont val="Times New Roman"/>
        <charset val="134"/>
      </rPr>
      <t>12</t>
    </r>
    <r>
      <rPr>
        <sz val="11"/>
        <rFont val="仿宋"/>
        <charset val="134"/>
      </rPr>
      <t>月</t>
    </r>
    <r>
      <rPr>
        <sz val="11"/>
        <rFont val="Times New Roman"/>
        <charset val="134"/>
      </rPr>
      <t>15</t>
    </r>
    <r>
      <rPr>
        <sz val="11"/>
        <rFont val="仿宋"/>
        <charset val="134"/>
      </rPr>
      <t>日前</t>
    </r>
  </si>
  <si>
    <r>
      <rPr>
        <sz val="11"/>
        <rFont val="仿宋"/>
        <charset val="134"/>
      </rPr>
      <t>猪养殖数量</t>
    </r>
    <r>
      <rPr>
        <sz val="11"/>
        <rFont val="Times New Roman"/>
        <charset val="134"/>
      </rPr>
      <t>28</t>
    </r>
    <r>
      <rPr>
        <sz val="11"/>
        <rFont val="仿宋"/>
        <charset val="134"/>
      </rPr>
      <t>头，羊养殖数量</t>
    </r>
    <r>
      <rPr>
        <sz val="11"/>
        <rFont val="Times New Roman"/>
        <charset val="134"/>
      </rPr>
      <t>118</t>
    </r>
    <r>
      <rPr>
        <sz val="11"/>
        <rFont val="仿宋"/>
        <charset val="134"/>
      </rPr>
      <t>只，葡萄种植</t>
    </r>
    <r>
      <rPr>
        <sz val="11"/>
        <rFont val="Times New Roman"/>
        <charset val="134"/>
      </rPr>
      <t>7</t>
    </r>
    <r>
      <rPr>
        <sz val="11"/>
        <rFont val="仿宋"/>
        <charset val="134"/>
      </rPr>
      <t>亩，桃树种植</t>
    </r>
    <r>
      <rPr>
        <sz val="11"/>
        <rFont val="Times New Roman"/>
        <charset val="134"/>
      </rPr>
      <t>2</t>
    </r>
    <r>
      <rPr>
        <sz val="11"/>
        <rFont val="仿宋"/>
        <charset val="134"/>
      </rPr>
      <t>亩。</t>
    </r>
  </si>
  <si>
    <r>
      <rPr>
        <sz val="11"/>
        <rFont val="Times New Roman"/>
        <charset val="134"/>
      </rPr>
      <t>2023</t>
    </r>
    <r>
      <rPr>
        <sz val="11"/>
        <rFont val="仿宋"/>
        <charset val="134"/>
      </rPr>
      <t>年圣泉镇金黄庄社区特色种养殖补贴到户项目</t>
    </r>
  </si>
  <si>
    <r>
      <rPr>
        <sz val="11"/>
        <rFont val="仿宋"/>
        <charset val="134"/>
      </rPr>
      <t>金黄庄社区</t>
    </r>
  </si>
  <si>
    <r>
      <rPr>
        <sz val="11"/>
        <rFont val="仿宋"/>
        <charset val="134"/>
      </rPr>
      <t>扶持</t>
    </r>
    <r>
      <rPr>
        <sz val="11"/>
        <rFont val="Times New Roman"/>
        <charset val="134"/>
      </rPr>
      <t>35</t>
    </r>
    <r>
      <rPr>
        <sz val="11"/>
        <rFont val="仿宋"/>
        <charset val="134"/>
      </rPr>
      <t>户脱贫户发展特色种养业</t>
    </r>
  </si>
  <si>
    <r>
      <rPr>
        <sz val="11"/>
        <rFont val="仿宋"/>
        <charset val="134"/>
      </rPr>
      <t>扶持</t>
    </r>
    <r>
      <rPr>
        <sz val="11"/>
        <rFont val="Times New Roman"/>
        <charset val="134"/>
      </rPr>
      <t>35</t>
    </r>
    <r>
      <rPr>
        <sz val="11"/>
        <rFont val="仿宋"/>
        <charset val="134"/>
      </rPr>
      <t>户脱贫户发展特色种养业，鼓励其扩大种养殖规模。</t>
    </r>
  </si>
  <si>
    <r>
      <rPr>
        <sz val="11"/>
        <rFont val="仿宋"/>
        <charset val="134"/>
      </rPr>
      <t>羊养殖数量</t>
    </r>
    <r>
      <rPr>
        <sz val="11"/>
        <rFont val="Times New Roman"/>
        <charset val="134"/>
      </rPr>
      <t>39</t>
    </r>
    <r>
      <rPr>
        <sz val="11"/>
        <rFont val="仿宋"/>
        <charset val="134"/>
      </rPr>
      <t>只，豌豆种植</t>
    </r>
    <r>
      <rPr>
        <sz val="11"/>
        <rFont val="Times New Roman"/>
        <charset val="134"/>
      </rPr>
      <t>4</t>
    </r>
    <r>
      <rPr>
        <sz val="11"/>
        <rFont val="仿宋"/>
        <charset val="134"/>
      </rPr>
      <t>亩，桃树种植</t>
    </r>
    <r>
      <rPr>
        <sz val="11"/>
        <rFont val="Times New Roman"/>
        <charset val="134"/>
      </rPr>
      <t>44.5</t>
    </r>
    <r>
      <rPr>
        <sz val="11"/>
        <rFont val="仿宋"/>
        <charset val="134"/>
      </rPr>
      <t>亩，蔬菜大棚种植</t>
    </r>
    <r>
      <rPr>
        <sz val="11"/>
        <rFont val="Times New Roman"/>
        <charset val="134"/>
      </rPr>
      <t>2</t>
    </r>
    <r>
      <rPr>
        <sz val="11"/>
        <rFont val="仿宋"/>
        <charset val="134"/>
      </rPr>
      <t>亩，梨树种植</t>
    </r>
    <r>
      <rPr>
        <sz val="11"/>
        <rFont val="Times New Roman"/>
        <charset val="134"/>
      </rPr>
      <t>20</t>
    </r>
    <r>
      <rPr>
        <sz val="11"/>
        <rFont val="仿宋"/>
        <charset val="134"/>
      </rPr>
      <t>亩。</t>
    </r>
  </si>
  <si>
    <r>
      <rPr>
        <sz val="12"/>
        <rFont val="Times New Roman"/>
        <charset val="134"/>
      </rPr>
      <t>2023</t>
    </r>
    <r>
      <rPr>
        <sz val="12"/>
        <rFont val="仿宋"/>
        <charset val="134"/>
      </rPr>
      <t>年圣泉镇郑腰庄社区特色种养殖补贴到户项目</t>
    </r>
  </si>
  <si>
    <r>
      <rPr>
        <sz val="12"/>
        <rFont val="仿宋"/>
        <charset val="134"/>
      </rPr>
      <t>郑腰庄社区</t>
    </r>
  </si>
  <si>
    <r>
      <rPr>
        <sz val="12"/>
        <rFont val="仿宋"/>
        <charset val="134"/>
      </rPr>
      <t>扶持</t>
    </r>
    <r>
      <rPr>
        <sz val="12"/>
        <rFont val="Times New Roman"/>
        <charset val="134"/>
      </rPr>
      <t>23</t>
    </r>
    <r>
      <rPr>
        <sz val="12"/>
        <rFont val="仿宋"/>
        <charset val="134"/>
      </rPr>
      <t>户脱贫户发展特色种养业</t>
    </r>
  </si>
  <si>
    <r>
      <rPr>
        <sz val="12"/>
        <rFont val="仿宋"/>
        <charset val="134"/>
      </rPr>
      <t>羊养殖数量</t>
    </r>
    <r>
      <rPr>
        <sz val="12"/>
        <rFont val="Times New Roman"/>
        <charset val="134"/>
      </rPr>
      <t>48</t>
    </r>
    <r>
      <rPr>
        <sz val="12"/>
        <rFont val="仿宋"/>
        <charset val="134"/>
      </rPr>
      <t>头，桃树</t>
    </r>
    <r>
      <rPr>
        <sz val="12"/>
        <rFont val="Times New Roman"/>
        <charset val="134"/>
      </rPr>
      <t>9.2</t>
    </r>
    <r>
      <rPr>
        <sz val="12"/>
        <rFont val="仿宋"/>
        <charset val="134"/>
      </rPr>
      <t>亩，杏树</t>
    </r>
    <r>
      <rPr>
        <sz val="12"/>
        <rFont val="Times New Roman"/>
        <charset val="134"/>
      </rPr>
      <t>15.1</t>
    </r>
    <r>
      <rPr>
        <sz val="12"/>
        <rFont val="仿宋"/>
        <charset val="134"/>
      </rPr>
      <t>亩，梨树</t>
    </r>
    <r>
      <rPr>
        <sz val="12"/>
        <rFont val="Times New Roman"/>
        <charset val="134"/>
      </rPr>
      <t>3</t>
    </r>
    <r>
      <rPr>
        <sz val="12"/>
        <rFont val="仿宋"/>
        <charset val="134"/>
      </rPr>
      <t>亩</t>
    </r>
    <r>
      <rPr>
        <sz val="12"/>
        <rFont val="Times New Roman"/>
        <charset val="134"/>
      </rPr>
      <t>.</t>
    </r>
    <r>
      <rPr>
        <sz val="12"/>
        <rFont val="仿宋"/>
        <charset val="134"/>
      </rPr>
      <t>花生</t>
    </r>
    <r>
      <rPr>
        <sz val="12"/>
        <rFont val="Times New Roman"/>
        <charset val="134"/>
      </rPr>
      <t>3</t>
    </r>
    <r>
      <rPr>
        <sz val="12"/>
        <rFont val="仿宋"/>
        <charset val="134"/>
      </rPr>
      <t>亩，红薯</t>
    </r>
    <r>
      <rPr>
        <sz val="12"/>
        <rFont val="Times New Roman"/>
        <charset val="134"/>
      </rPr>
      <t>7</t>
    </r>
    <r>
      <rPr>
        <sz val="12"/>
        <rFont val="仿宋"/>
        <charset val="134"/>
      </rPr>
      <t>亩，养牛</t>
    </r>
    <r>
      <rPr>
        <sz val="12"/>
        <rFont val="Times New Roman"/>
        <charset val="134"/>
      </rPr>
      <t>6</t>
    </r>
    <r>
      <rPr>
        <sz val="12"/>
        <rFont val="仿宋"/>
        <charset val="134"/>
      </rPr>
      <t>头。</t>
    </r>
  </si>
  <si>
    <r>
      <rPr>
        <sz val="11"/>
        <rFont val="Times New Roman"/>
        <charset val="134"/>
      </rPr>
      <t>2023</t>
    </r>
    <r>
      <rPr>
        <sz val="11"/>
        <rFont val="仿宋"/>
        <charset val="134"/>
      </rPr>
      <t>年圣泉镇柴庄社区特色种养殖补贴到户项目</t>
    </r>
  </si>
  <si>
    <r>
      <rPr>
        <sz val="11"/>
        <rFont val="仿宋"/>
        <charset val="134"/>
      </rPr>
      <t>柴庄社区</t>
    </r>
  </si>
  <si>
    <r>
      <rPr>
        <sz val="11"/>
        <rFont val="仿宋"/>
        <charset val="134"/>
      </rPr>
      <t>扶持</t>
    </r>
    <r>
      <rPr>
        <sz val="11"/>
        <rFont val="Times New Roman"/>
        <charset val="134"/>
      </rPr>
      <t>32</t>
    </r>
    <r>
      <rPr>
        <sz val="11"/>
        <rFont val="仿宋"/>
        <charset val="134"/>
      </rPr>
      <t>户脱贫户发展特色种养业</t>
    </r>
  </si>
  <si>
    <r>
      <rPr>
        <sz val="11"/>
        <rFont val="仿宋"/>
        <charset val="134"/>
      </rPr>
      <t>扶持</t>
    </r>
    <r>
      <rPr>
        <sz val="11"/>
        <rFont val="Times New Roman"/>
        <charset val="134"/>
      </rPr>
      <t>32</t>
    </r>
    <r>
      <rPr>
        <sz val="11"/>
        <rFont val="仿宋"/>
        <charset val="134"/>
      </rPr>
      <t>户脱贫户发展特色种养业，鼓励其扩大种养殖规模。</t>
    </r>
  </si>
  <si>
    <r>
      <rPr>
        <sz val="11"/>
        <rFont val="仿宋"/>
        <charset val="134"/>
      </rPr>
      <t>羊养殖数量</t>
    </r>
    <r>
      <rPr>
        <sz val="11"/>
        <rFont val="Times New Roman"/>
        <charset val="134"/>
      </rPr>
      <t>122</t>
    </r>
    <r>
      <rPr>
        <sz val="11"/>
        <rFont val="仿宋"/>
        <charset val="134"/>
      </rPr>
      <t>只，种植蔬菜大棚</t>
    </r>
    <r>
      <rPr>
        <sz val="11"/>
        <rFont val="Times New Roman"/>
        <charset val="134"/>
      </rPr>
      <t>2</t>
    </r>
    <r>
      <rPr>
        <sz val="11"/>
        <rFont val="仿宋"/>
        <charset val="134"/>
      </rPr>
      <t>亩，桃树种植</t>
    </r>
    <r>
      <rPr>
        <sz val="11"/>
        <rFont val="Times New Roman"/>
        <charset val="134"/>
      </rPr>
      <t>3.6</t>
    </r>
    <r>
      <rPr>
        <sz val="11"/>
        <rFont val="仿宋"/>
        <charset val="134"/>
      </rPr>
      <t>亩，种植露地蔬菜</t>
    </r>
    <r>
      <rPr>
        <sz val="11"/>
        <rFont val="Times New Roman"/>
        <charset val="134"/>
      </rPr>
      <t>2</t>
    </r>
    <r>
      <rPr>
        <sz val="11"/>
        <rFont val="仿宋"/>
        <charset val="134"/>
      </rPr>
      <t>亩，苹果树种植</t>
    </r>
    <r>
      <rPr>
        <sz val="11"/>
        <rFont val="Times New Roman"/>
        <charset val="134"/>
      </rPr>
      <t>3</t>
    </r>
    <r>
      <rPr>
        <sz val="11"/>
        <rFont val="仿宋"/>
        <charset val="134"/>
      </rPr>
      <t>亩，葡萄树</t>
    </r>
    <r>
      <rPr>
        <sz val="11"/>
        <rFont val="Times New Roman"/>
        <charset val="134"/>
      </rPr>
      <t>8.5</t>
    </r>
    <r>
      <rPr>
        <sz val="11"/>
        <rFont val="仿宋"/>
        <charset val="134"/>
      </rPr>
      <t>亩，艾草</t>
    </r>
    <r>
      <rPr>
        <sz val="11"/>
        <rFont val="Times New Roman"/>
        <charset val="134"/>
      </rPr>
      <t>5</t>
    </r>
    <r>
      <rPr>
        <sz val="11"/>
        <rFont val="仿宋"/>
        <charset val="134"/>
      </rPr>
      <t>亩。</t>
    </r>
  </si>
  <si>
    <r>
      <rPr>
        <sz val="12"/>
        <rFont val="Times New Roman"/>
        <charset val="134"/>
      </rPr>
      <t>2023</t>
    </r>
    <r>
      <rPr>
        <sz val="12"/>
        <rFont val="仿宋"/>
        <charset val="134"/>
      </rPr>
      <t>年圣泉镇俞庄社区特色种养殖补贴到户项目</t>
    </r>
  </si>
  <si>
    <r>
      <rPr>
        <sz val="12"/>
        <rFont val="仿宋"/>
        <charset val="134"/>
      </rPr>
      <t>俞庄社区</t>
    </r>
  </si>
  <si>
    <r>
      <rPr>
        <sz val="12"/>
        <rFont val="仿宋"/>
        <charset val="134"/>
      </rPr>
      <t>扶持</t>
    </r>
    <r>
      <rPr>
        <sz val="12"/>
        <rFont val="Times New Roman"/>
        <charset val="134"/>
      </rPr>
      <t>53</t>
    </r>
    <r>
      <rPr>
        <sz val="12"/>
        <rFont val="仿宋"/>
        <charset val="134"/>
      </rPr>
      <t>户脱贫户发展特色种养业</t>
    </r>
  </si>
  <si>
    <r>
      <rPr>
        <sz val="12"/>
        <rFont val="仿宋"/>
        <charset val="134"/>
      </rPr>
      <t>种植面积约</t>
    </r>
    <r>
      <rPr>
        <sz val="12"/>
        <rFont val="Times New Roman"/>
        <charset val="134"/>
      </rPr>
      <t>29.4</t>
    </r>
    <r>
      <rPr>
        <sz val="12"/>
        <rFont val="仿宋"/>
        <charset val="134"/>
      </rPr>
      <t>亩，养殖羊数量</t>
    </r>
    <r>
      <rPr>
        <sz val="12"/>
        <rFont val="Times New Roman"/>
        <charset val="134"/>
      </rPr>
      <t>290</t>
    </r>
    <r>
      <rPr>
        <sz val="12"/>
        <rFont val="仿宋"/>
        <charset val="134"/>
      </rPr>
      <t>头。</t>
    </r>
  </si>
  <si>
    <r>
      <rPr>
        <sz val="11"/>
        <rFont val="Times New Roman"/>
        <charset val="134"/>
      </rPr>
      <t>2023</t>
    </r>
    <r>
      <rPr>
        <sz val="11"/>
        <rFont val="仿宋"/>
        <charset val="134"/>
      </rPr>
      <t>年圣泉镇穆集社区特色种养殖补贴到户项目</t>
    </r>
  </si>
  <si>
    <r>
      <rPr>
        <sz val="11"/>
        <rFont val="仿宋"/>
        <charset val="134"/>
      </rPr>
      <t>穆集社区</t>
    </r>
  </si>
  <si>
    <r>
      <rPr>
        <sz val="11"/>
        <rFont val="仿宋"/>
        <charset val="134"/>
      </rPr>
      <t>是</t>
    </r>
  </si>
  <si>
    <r>
      <rPr>
        <sz val="11"/>
        <rFont val="仿宋"/>
        <charset val="134"/>
      </rPr>
      <t>扶持</t>
    </r>
    <r>
      <rPr>
        <sz val="11"/>
        <rFont val="Times New Roman"/>
        <charset val="134"/>
      </rPr>
      <t>22</t>
    </r>
    <r>
      <rPr>
        <sz val="11"/>
        <rFont val="仿宋"/>
        <charset val="134"/>
      </rPr>
      <t>户脱贫户发展特色种养业</t>
    </r>
  </si>
  <si>
    <t>扶持22户脱贫户发展特色种养业，鼓励其扩大种养殖规模。</t>
  </si>
  <si>
    <r>
      <rPr>
        <sz val="11"/>
        <rFont val="仿宋"/>
        <charset val="134"/>
      </rPr>
      <t>羊养殖数量</t>
    </r>
    <r>
      <rPr>
        <sz val="11"/>
        <rFont val="Times New Roman"/>
        <charset val="134"/>
      </rPr>
      <t>88</t>
    </r>
    <r>
      <rPr>
        <sz val="11"/>
        <rFont val="仿宋"/>
        <charset val="134"/>
      </rPr>
      <t>只，猪养殖</t>
    </r>
    <r>
      <rPr>
        <sz val="11"/>
        <rFont val="Times New Roman"/>
        <charset val="134"/>
      </rPr>
      <t>34</t>
    </r>
    <r>
      <rPr>
        <sz val="11"/>
        <rFont val="仿宋"/>
        <charset val="134"/>
      </rPr>
      <t>头，桃树种植</t>
    </r>
    <r>
      <rPr>
        <sz val="11"/>
        <rFont val="Times New Roman"/>
        <charset val="134"/>
      </rPr>
      <t>11.3</t>
    </r>
    <r>
      <rPr>
        <sz val="11"/>
        <rFont val="仿宋"/>
        <charset val="134"/>
      </rPr>
      <t>亩，蔬菜大棚种植</t>
    </r>
    <r>
      <rPr>
        <sz val="11"/>
        <rFont val="Times New Roman"/>
        <charset val="134"/>
      </rPr>
      <t>4</t>
    </r>
    <r>
      <rPr>
        <sz val="11"/>
        <rFont val="仿宋"/>
        <charset val="134"/>
      </rPr>
      <t>亩，梨树种植</t>
    </r>
    <r>
      <rPr>
        <sz val="11"/>
        <rFont val="Times New Roman"/>
        <charset val="134"/>
      </rPr>
      <t>5</t>
    </r>
    <r>
      <rPr>
        <sz val="11"/>
        <rFont val="仿宋"/>
        <charset val="134"/>
      </rPr>
      <t>亩。</t>
    </r>
  </si>
  <si>
    <r>
      <rPr>
        <sz val="11"/>
        <rFont val="Times New Roman"/>
        <charset val="134"/>
      </rPr>
      <t>2023</t>
    </r>
    <r>
      <rPr>
        <sz val="11"/>
        <rFont val="仿宋"/>
        <charset val="134"/>
      </rPr>
      <t>年圣泉镇单楼村特色种养殖补贴到户项目</t>
    </r>
  </si>
  <si>
    <r>
      <rPr>
        <sz val="11"/>
        <rFont val="仿宋"/>
        <charset val="134"/>
      </rPr>
      <t>单楼村</t>
    </r>
  </si>
  <si>
    <r>
      <rPr>
        <sz val="11"/>
        <rFont val="仿宋"/>
        <charset val="134"/>
      </rPr>
      <t>扶持</t>
    </r>
    <r>
      <rPr>
        <sz val="11"/>
        <rFont val="Times New Roman"/>
        <charset val="134"/>
      </rPr>
      <t>66</t>
    </r>
    <r>
      <rPr>
        <sz val="11"/>
        <rFont val="仿宋"/>
        <charset val="134"/>
      </rPr>
      <t>户脱贫户发展特色种养业</t>
    </r>
  </si>
  <si>
    <t>扶持66户脱贫户发展特色种养业，鼓励其扩大种养殖规模。</t>
  </si>
  <si>
    <r>
      <rPr>
        <sz val="11"/>
        <rFont val="仿宋"/>
        <charset val="134"/>
      </rPr>
      <t>羊养殖数量</t>
    </r>
    <r>
      <rPr>
        <sz val="11"/>
        <rFont val="Times New Roman"/>
        <charset val="134"/>
      </rPr>
      <t>34</t>
    </r>
    <r>
      <rPr>
        <sz val="11"/>
        <rFont val="仿宋"/>
        <charset val="134"/>
      </rPr>
      <t>只，猪养殖</t>
    </r>
    <r>
      <rPr>
        <sz val="11"/>
        <rFont val="Times New Roman"/>
        <charset val="134"/>
      </rPr>
      <t>4</t>
    </r>
    <r>
      <rPr>
        <sz val="11"/>
        <rFont val="仿宋"/>
        <charset val="134"/>
      </rPr>
      <t>头，桃树种植</t>
    </r>
    <r>
      <rPr>
        <sz val="11"/>
        <rFont val="Times New Roman"/>
        <charset val="134"/>
      </rPr>
      <t>112.5</t>
    </r>
    <r>
      <rPr>
        <sz val="11"/>
        <rFont val="仿宋"/>
        <charset val="134"/>
      </rPr>
      <t>亩，梨树种植</t>
    </r>
    <r>
      <rPr>
        <sz val="11"/>
        <rFont val="Times New Roman"/>
        <charset val="134"/>
      </rPr>
      <t>78</t>
    </r>
    <r>
      <rPr>
        <sz val="11"/>
        <rFont val="仿宋"/>
        <charset val="134"/>
      </rPr>
      <t>亩。</t>
    </r>
  </si>
  <si>
    <r>
      <rPr>
        <sz val="11"/>
        <rFont val="Times New Roman"/>
        <charset val="134"/>
      </rPr>
      <t>2023</t>
    </r>
    <r>
      <rPr>
        <sz val="11"/>
        <rFont val="仿宋"/>
        <charset val="134"/>
      </rPr>
      <t>年圣泉镇郭庄社区特色种养殖补贴到户项目</t>
    </r>
  </si>
  <si>
    <r>
      <rPr>
        <sz val="11"/>
        <rFont val="仿宋"/>
        <charset val="134"/>
      </rPr>
      <t>郭庄社区</t>
    </r>
  </si>
  <si>
    <r>
      <rPr>
        <sz val="11"/>
        <rFont val="仿宋"/>
        <charset val="134"/>
      </rPr>
      <t>扶持</t>
    </r>
    <r>
      <rPr>
        <sz val="11"/>
        <rFont val="Times New Roman"/>
        <charset val="134"/>
      </rPr>
      <t>9</t>
    </r>
    <r>
      <rPr>
        <sz val="11"/>
        <rFont val="仿宋"/>
        <charset val="134"/>
      </rPr>
      <t>户脱贫户发展特色种养业</t>
    </r>
  </si>
  <si>
    <r>
      <rPr>
        <sz val="11"/>
        <rFont val="仿宋"/>
        <charset val="134"/>
      </rPr>
      <t>扶持</t>
    </r>
    <r>
      <rPr>
        <sz val="11"/>
        <rFont val="Times New Roman"/>
        <charset val="134"/>
      </rPr>
      <t>9</t>
    </r>
    <r>
      <rPr>
        <sz val="11"/>
        <rFont val="仿宋"/>
        <charset val="134"/>
      </rPr>
      <t>户脱贫户发展特色种养业，鼓励其扩大种养殖规模。</t>
    </r>
  </si>
  <si>
    <r>
      <rPr>
        <sz val="11"/>
        <rFont val="仿宋"/>
        <charset val="134"/>
      </rPr>
      <t>羊养殖数量</t>
    </r>
    <r>
      <rPr>
        <sz val="11"/>
        <rFont val="Times New Roman"/>
        <charset val="134"/>
      </rPr>
      <t>32</t>
    </r>
    <r>
      <rPr>
        <sz val="11"/>
        <rFont val="仿宋"/>
        <charset val="134"/>
      </rPr>
      <t>只，猪养殖</t>
    </r>
    <r>
      <rPr>
        <sz val="11"/>
        <rFont val="Times New Roman"/>
        <charset val="134"/>
      </rPr>
      <t>10</t>
    </r>
    <r>
      <rPr>
        <sz val="11"/>
        <rFont val="仿宋"/>
        <charset val="134"/>
      </rPr>
      <t>头，桃树种植</t>
    </r>
    <r>
      <rPr>
        <sz val="11"/>
        <rFont val="Times New Roman"/>
        <charset val="134"/>
      </rPr>
      <t>4</t>
    </r>
    <r>
      <rPr>
        <sz val="11"/>
        <rFont val="仿宋"/>
        <charset val="134"/>
      </rPr>
      <t>亩，大棚葡萄种植</t>
    </r>
    <r>
      <rPr>
        <sz val="11"/>
        <rFont val="Times New Roman"/>
        <charset val="134"/>
      </rPr>
      <t>3.5</t>
    </r>
    <r>
      <rPr>
        <sz val="11"/>
        <rFont val="仿宋"/>
        <charset val="134"/>
      </rPr>
      <t>亩</t>
    </r>
  </si>
  <si>
    <r>
      <rPr>
        <sz val="12"/>
        <rFont val="Times New Roman"/>
        <charset val="134"/>
      </rPr>
      <t>2023</t>
    </r>
    <r>
      <rPr>
        <sz val="12"/>
        <rFont val="仿宋"/>
        <charset val="134"/>
      </rPr>
      <t>年石林乡魏楼村特色种养殖补贴到户项目</t>
    </r>
  </si>
  <si>
    <r>
      <rPr>
        <sz val="12"/>
        <rFont val="仿宋"/>
        <charset val="134"/>
      </rPr>
      <t>石林乡</t>
    </r>
    <r>
      <rPr>
        <sz val="12"/>
        <rFont val="Times New Roman"/>
        <charset val="134"/>
      </rPr>
      <t xml:space="preserve">
</t>
    </r>
    <r>
      <rPr>
        <sz val="12"/>
        <rFont val="仿宋"/>
        <charset val="134"/>
      </rPr>
      <t>杨超峰</t>
    </r>
  </si>
  <si>
    <r>
      <rPr>
        <sz val="12"/>
        <rFont val="仿宋"/>
        <charset val="134"/>
      </rPr>
      <t>石林乡</t>
    </r>
  </si>
  <si>
    <r>
      <rPr>
        <sz val="12"/>
        <rFont val="仿宋"/>
        <charset val="134"/>
      </rPr>
      <t>魏楼村</t>
    </r>
  </si>
  <si>
    <r>
      <rPr>
        <sz val="12"/>
        <rFont val="仿宋"/>
        <charset val="134"/>
      </rPr>
      <t>特色种养直补到户</t>
    </r>
    <r>
      <rPr>
        <sz val="12"/>
        <rFont val="Times New Roman"/>
        <charset val="134"/>
      </rPr>
      <t>60</t>
    </r>
    <r>
      <rPr>
        <sz val="12"/>
        <rFont val="仿宋"/>
        <charset val="134"/>
      </rPr>
      <t>户脱贫户（含监测对象）</t>
    </r>
  </si>
  <si>
    <r>
      <rPr>
        <sz val="12"/>
        <rFont val="仿宋"/>
        <charset val="134"/>
      </rPr>
      <t>养羊</t>
    </r>
    <r>
      <rPr>
        <sz val="12"/>
        <rFont val="Times New Roman"/>
        <charset val="134"/>
      </rPr>
      <t>260</t>
    </r>
    <r>
      <rPr>
        <sz val="12"/>
        <rFont val="仿宋"/>
        <charset val="134"/>
      </rPr>
      <t>只、养牛</t>
    </r>
    <r>
      <rPr>
        <sz val="12"/>
        <rFont val="Times New Roman"/>
        <charset val="134"/>
      </rPr>
      <t>20</t>
    </r>
    <r>
      <rPr>
        <sz val="12"/>
        <rFont val="仿宋"/>
        <charset val="134"/>
      </rPr>
      <t>只、养猪</t>
    </r>
    <r>
      <rPr>
        <sz val="12"/>
        <rFont val="Times New Roman"/>
        <charset val="134"/>
      </rPr>
      <t>10</t>
    </r>
    <r>
      <rPr>
        <sz val="12"/>
        <rFont val="仿宋"/>
        <charset val="134"/>
      </rPr>
      <t>只、养鸡</t>
    </r>
    <r>
      <rPr>
        <sz val="12"/>
        <rFont val="Times New Roman"/>
        <charset val="134"/>
      </rPr>
      <t>300</t>
    </r>
    <r>
      <rPr>
        <sz val="12"/>
        <rFont val="仿宋"/>
        <charset val="134"/>
      </rPr>
      <t>只、养鸭</t>
    </r>
    <r>
      <rPr>
        <sz val="12"/>
        <rFont val="Times New Roman"/>
        <charset val="134"/>
      </rPr>
      <t>300</t>
    </r>
    <r>
      <rPr>
        <sz val="12"/>
        <rFont val="仿宋"/>
        <charset val="134"/>
      </rPr>
      <t>只，种植桃树</t>
    </r>
    <r>
      <rPr>
        <sz val="12"/>
        <rFont val="Times New Roman"/>
        <charset val="134"/>
      </rPr>
      <t>25</t>
    </r>
    <r>
      <rPr>
        <sz val="12"/>
        <rFont val="仿宋"/>
        <charset val="134"/>
      </rPr>
      <t>亩。</t>
    </r>
  </si>
  <si>
    <r>
      <rPr>
        <sz val="12"/>
        <rFont val="Times New Roman"/>
        <charset val="134"/>
      </rPr>
      <t>2023</t>
    </r>
    <r>
      <rPr>
        <sz val="12"/>
        <rFont val="仿宋"/>
        <charset val="134"/>
      </rPr>
      <t>年石林乡崔阁村特色种养殖补贴到户项目</t>
    </r>
  </si>
  <si>
    <r>
      <rPr>
        <sz val="12"/>
        <rFont val="仿宋"/>
        <charset val="134"/>
      </rPr>
      <t>崔阁村</t>
    </r>
  </si>
  <si>
    <r>
      <rPr>
        <sz val="12"/>
        <rFont val="仿宋"/>
        <charset val="134"/>
      </rPr>
      <t>特色种养直补到户</t>
    </r>
    <r>
      <rPr>
        <sz val="12"/>
        <rFont val="Times New Roman"/>
        <charset val="134"/>
      </rPr>
      <t>90</t>
    </r>
    <r>
      <rPr>
        <sz val="12"/>
        <rFont val="仿宋"/>
        <charset val="134"/>
      </rPr>
      <t>户脱贫户（含监测对象）</t>
    </r>
  </si>
  <si>
    <r>
      <rPr>
        <sz val="12"/>
        <rFont val="仿宋"/>
        <charset val="134"/>
      </rPr>
      <t>猪养殖数量</t>
    </r>
    <r>
      <rPr>
        <sz val="12"/>
        <rFont val="Times New Roman"/>
        <charset val="134"/>
      </rPr>
      <t>20</t>
    </r>
    <r>
      <rPr>
        <sz val="12"/>
        <rFont val="仿宋"/>
        <charset val="134"/>
      </rPr>
      <t>头，羊养殖数量</t>
    </r>
    <r>
      <rPr>
        <sz val="12"/>
        <rFont val="Times New Roman"/>
        <charset val="134"/>
      </rPr>
      <t>430</t>
    </r>
    <r>
      <rPr>
        <sz val="12"/>
        <rFont val="仿宋"/>
        <charset val="134"/>
      </rPr>
      <t>只</t>
    </r>
    <r>
      <rPr>
        <sz val="12"/>
        <rFont val="Times New Roman"/>
        <charset val="134"/>
      </rPr>
      <t>,</t>
    </r>
    <r>
      <rPr>
        <sz val="12"/>
        <rFont val="仿宋"/>
        <charset val="134"/>
      </rPr>
      <t>种植果树</t>
    </r>
    <r>
      <rPr>
        <sz val="12"/>
        <rFont val="Times New Roman"/>
        <charset val="134"/>
      </rPr>
      <t>5</t>
    </r>
    <r>
      <rPr>
        <sz val="12"/>
        <rFont val="仿宋"/>
        <charset val="134"/>
      </rPr>
      <t>亩，种植中药材</t>
    </r>
    <r>
      <rPr>
        <sz val="12"/>
        <rFont val="Times New Roman"/>
        <charset val="134"/>
      </rPr>
      <t>5</t>
    </r>
    <r>
      <rPr>
        <sz val="12"/>
        <rFont val="仿宋"/>
        <charset val="134"/>
      </rPr>
      <t>亩。</t>
    </r>
  </si>
  <si>
    <r>
      <rPr>
        <sz val="12"/>
        <rFont val="Times New Roman"/>
        <charset val="134"/>
      </rPr>
      <t>2023</t>
    </r>
    <r>
      <rPr>
        <sz val="12"/>
        <rFont val="仿宋"/>
        <charset val="134"/>
      </rPr>
      <t>年石林乡朱大楼村特色种养殖补贴到户项目</t>
    </r>
  </si>
  <si>
    <r>
      <rPr>
        <sz val="12"/>
        <rFont val="仿宋"/>
        <charset val="134"/>
      </rPr>
      <t>朱大楼村</t>
    </r>
  </si>
  <si>
    <r>
      <rPr>
        <sz val="12"/>
        <rFont val="仿宋"/>
        <charset val="134"/>
      </rPr>
      <t>特色种养直补到户</t>
    </r>
    <r>
      <rPr>
        <sz val="12"/>
        <rFont val="Times New Roman"/>
        <charset val="134"/>
      </rPr>
      <t>50</t>
    </r>
    <r>
      <rPr>
        <sz val="12"/>
        <rFont val="仿宋"/>
        <charset val="134"/>
      </rPr>
      <t>户脱贫户（含监测对象）</t>
    </r>
  </si>
  <si>
    <r>
      <rPr>
        <sz val="12"/>
        <rFont val="仿宋"/>
        <charset val="134"/>
      </rPr>
      <t>扶持</t>
    </r>
    <r>
      <rPr>
        <sz val="12"/>
        <rFont val="Times New Roman"/>
        <charset val="134"/>
      </rPr>
      <t>50</t>
    </r>
    <r>
      <rPr>
        <sz val="12"/>
        <rFont val="仿宋"/>
        <charset val="134"/>
      </rPr>
      <t>户脱贫户发展特色种养业，鼓励其扩大种养殖规模。</t>
    </r>
  </si>
  <si>
    <r>
      <rPr>
        <sz val="12"/>
        <rFont val="仿宋"/>
        <charset val="134"/>
      </rPr>
      <t>羊养殖</t>
    </r>
    <r>
      <rPr>
        <sz val="12"/>
        <rFont val="Times New Roman"/>
        <charset val="134"/>
      </rPr>
      <t>300</t>
    </r>
    <r>
      <rPr>
        <sz val="12"/>
        <rFont val="仿宋"/>
        <charset val="134"/>
      </rPr>
      <t>只、猪养殖</t>
    </r>
    <r>
      <rPr>
        <sz val="12"/>
        <rFont val="Times New Roman"/>
        <charset val="134"/>
      </rPr>
      <t>100</t>
    </r>
    <r>
      <rPr>
        <sz val="12"/>
        <rFont val="仿宋"/>
        <charset val="134"/>
      </rPr>
      <t>只、花椒树</t>
    </r>
    <r>
      <rPr>
        <sz val="12"/>
        <rFont val="Times New Roman"/>
        <charset val="134"/>
      </rPr>
      <t>10</t>
    </r>
    <r>
      <rPr>
        <sz val="12"/>
        <rFont val="仿宋"/>
        <charset val="134"/>
      </rPr>
      <t>亩、肉牛</t>
    </r>
    <r>
      <rPr>
        <sz val="12"/>
        <rFont val="Times New Roman"/>
        <charset val="134"/>
      </rPr>
      <t>10</t>
    </r>
    <r>
      <rPr>
        <sz val="12"/>
        <rFont val="仿宋"/>
        <charset val="134"/>
      </rPr>
      <t>头、露地蔬菜</t>
    </r>
    <r>
      <rPr>
        <sz val="12"/>
        <rFont val="Times New Roman"/>
        <charset val="134"/>
      </rPr>
      <t>6</t>
    </r>
    <r>
      <rPr>
        <sz val="12"/>
        <rFont val="仿宋"/>
        <charset val="134"/>
      </rPr>
      <t>亩</t>
    </r>
  </si>
  <si>
    <r>
      <rPr>
        <sz val="12"/>
        <rFont val="Times New Roman"/>
        <charset val="134"/>
      </rPr>
      <t>2023</t>
    </r>
    <r>
      <rPr>
        <sz val="12"/>
        <rFont val="仿宋"/>
        <charset val="134"/>
      </rPr>
      <t>年石林乡石林村特色种养殖补贴到户项目</t>
    </r>
  </si>
  <si>
    <r>
      <rPr>
        <sz val="12"/>
        <rFont val="仿宋"/>
        <charset val="134"/>
      </rPr>
      <t>石林村</t>
    </r>
  </si>
  <si>
    <r>
      <rPr>
        <sz val="12"/>
        <rFont val="仿宋"/>
        <charset val="134"/>
      </rPr>
      <t>特色种养直补到户</t>
    </r>
    <r>
      <rPr>
        <sz val="12"/>
        <rFont val="Times New Roman"/>
        <charset val="134"/>
      </rPr>
      <t>40</t>
    </r>
    <r>
      <rPr>
        <sz val="12"/>
        <rFont val="仿宋"/>
        <charset val="134"/>
      </rPr>
      <t>户脱贫户（含监测对象）</t>
    </r>
  </si>
  <si>
    <r>
      <rPr>
        <sz val="12"/>
        <rFont val="仿宋"/>
        <charset val="134"/>
      </rPr>
      <t>养羊数量</t>
    </r>
    <r>
      <rPr>
        <sz val="12"/>
        <rFont val="Times New Roman"/>
        <charset val="134"/>
      </rPr>
      <t>280.</t>
    </r>
    <r>
      <rPr>
        <sz val="12"/>
        <rFont val="仿宋"/>
        <charset val="134"/>
      </rPr>
      <t>蔬菜种植</t>
    </r>
    <r>
      <rPr>
        <sz val="12"/>
        <rFont val="Times New Roman"/>
        <charset val="134"/>
      </rPr>
      <t>5</t>
    </r>
    <r>
      <rPr>
        <sz val="12"/>
        <rFont val="仿宋"/>
        <charset val="134"/>
      </rPr>
      <t>亩，猪养殖</t>
    </r>
    <r>
      <rPr>
        <sz val="12"/>
        <rFont val="Times New Roman"/>
        <charset val="134"/>
      </rPr>
      <t>15</t>
    </r>
    <r>
      <rPr>
        <sz val="12"/>
        <rFont val="仿宋"/>
        <charset val="134"/>
      </rPr>
      <t>只</t>
    </r>
    <r>
      <rPr>
        <sz val="12"/>
        <rFont val="Times New Roman"/>
        <charset val="134"/>
      </rPr>
      <t xml:space="preserve"> </t>
    </r>
    <r>
      <rPr>
        <sz val="12"/>
        <rFont val="仿宋"/>
        <charset val="134"/>
      </rPr>
      <t>，养鸡</t>
    </r>
    <r>
      <rPr>
        <sz val="12"/>
        <rFont val="Times New Roman"/>
        <charset val="134"/>
      </rPr>
      <t>500</t>
    </r>
    <r>
      <rPr>
        <sz val="12"/>
        <rFont val="仿宋"/>
        <charset val="134"/>
      </rPr>
      <t>只</t>
    </r>
  </si>
  <si>
    <r>
      <rPr>
        <sz val="12"/>
        <rFont val="Times New Roman"/>
        <charset val="134"/>
      </rPr>
      <t>2023</t>
    </r>
    <r>
      <rPr>
        <sz val="12"/>
        <rFont val="仿宋"/>
        <charset val="134"/>
      </rPr>
      <t>年石林乡陶楼村特色种养殖补贴到户项目</t>
    </r>
  </si>
  <si>
    <r>
      <rPr>
        <sz val="12"/>
        <rFont val="仿宋"/>
        <charset val="134"/>
      </rPr>
      <t>石林乡</t>
    </r>
    <r>
      <rPr>
        <sz val="12"/>
        <rFont val="Times New Roman"/>
        <charset val="0"/>
      </rPr>
      <t xml:space="preserve">
</t>
    </r>
    <r>
      <rPr>
        <sz val="12"/>
        <rFont val="仿宋"/>
        <charset val="134"/>
      </rPr>
      <t>杨超峰</t>
    </r>
  </si>
  <si>
    <r>
      <rPr>
        <sz val="12"/>
        <rFont val="仿宋"/>
        <charset val="134"/>
      </rPr>
      <t>陶楼村</t>
    </r>
  </si>
  <si>
    <r>
      <rPr>
        <sz val="12"/>
        <rFont val="仿宋"/>
        <charset val="134"/>
      </rPr>
      <t>特色种养直补到户</t>
    </r>
    <r>
      <rPr>
        <sz val="12"/>
        <rFont val="Times New Roman"/>
        <charset val="134"/>
      </rPr>
      <t>75</t>
    </r>
    <r>
      <rPr>
        <sz val="12"/>
        <rFont val="仿宋"/>
        <charset val="134"/>
      </rPr>
      <t>户脱贫户（含监测对象）</t>
    </r>
  </si>
  <si>
    <r>
      <rPr>
        <sz val="12"/>
        <rFont val="仿宋"/>
        <charset val="134"/>
      </rPr>
      <t>羊养殖数量</t>
    </r>
    <r>
      <rPr>
        <sz val="12"/>
        <rFont val="Times New Roman"/>
        <charset val="134"/>
      </rPr>
      <t>350</t>
    </r>
    <r>
      <rPr>
        <sz val="12"/>
        <rFont val="仿宋"/>
        <charset val="134"/>
      </rPr>
      <t>只，鸡养殖数量</t>
    </r>
    <r>
      <rPr>
        <sz val="12"/>
        <rFont val="Times New Roman"/>
        <charset val="0"/>
      </rPr>
      <t>600</t>
    </r>
    <r>
      <rPr>
        <sz val="12"/>
        <rFont val="仿宋"/>
        <charset val="134"/>
      </rPr>
      <t>只，猪</t>
    </r>
    <r>
      <rPr>
        <sz val="12"/>
        <rFont val="Times New Roman"/>
        <charset val="134"/>
      </rPr>
      <t>9</t>
    </r>
    <r>
      <rPr>
        <sz val="12"/>
        <rFont val="仿宋"/>
        <charset val="134"/>
      </rPr>
      <t>头，牛</t>
    </r>
    <r>
      <rPr>
        <sz val="12"/>
        <rFont val="Times New Roman"/>
        <charset val="134"/>
      </rPr>
      <t>4</t>
    </r>
    <r>
      <rPr>
        <sz val="12"/>
        <rFont val="仿宋"/>
        <charset val="134"/>
      </rPr>
      <t>头蔬菜种植</t>
    </r>
    <r>
      <rPr>
        <sz val="12"/>
        <rFont val="Times New Roman"/>
        <charset val="134"/>
      </rPr>
      <t>8</t>
    </r>
    <r>
      <rPr>
        <sz val="12"/>
        <rFont val="仿宋"/>
        <charset val="134"/>
      </rPr>
      <t>亩</t>
    </r>
  </si>
  <si>
    <r>
      <rPr>
        <sz val="12"/>
        <rFont val="Times New Roman"/>
        <charset val="134"/>
      </rPr>
      <t>2023</t>
    </r>
    <r>
      <rPr>
        <sz val="12"/>
        <rFont val="仿宋"/>
        <charset val="134"/>
      </rPr>
      <t>年石林乡李庄村特色种养殖补贴到户项目</t>
    </r>
  </si>
  <si>
    <r>
      <rPr>
        <sz val="12"/>
        <rFont val="仿宋"/>
        <charset val="134"/>
      </rPr>
      <t>特色种养直补到户</t>
    </r>
    <r>
      <rPr>
        <sz val="12"/>
        <rFont val="Times New Roman"/>
        <charset val="134"/>
      </rPr>
      <t>70</t>
    </r>
    <r>
      <rPr>
        <sz val="12"/>
        <rFont val="仿宋"/>
        <charset val="134"/>
      </rPr>
      <t>户脱贫户（含监测对象）</t>
    </r>
  </si>
  <si>
    <r>
      <rPr>
        <sz val="12"/>
        <rFont val="仿宋"/>
        <charset val="134"/>
      </rPr>
      <t>羊养殖</t>
    </r>
    <r>
      <rPr>
        <sz val="12"/>
        <rFont val="Times New Roman"/>
        <charset val="134"/>
      </rPr>
      <t>560</t>
    </r>
    <r>
      <rPr>
        <sz val="12"/>
        <rFont val="仿宋"/>
        <charset val="134"/>
      </rPr>
      <t>只</t>
    </r>
  </si>
  <si>
    <r>
      <rPr>
        <sz val="12"/>
        <rFont val="Times New Roman"/>
        <charset val="134"/>
      </rPr>
      <t>2023</t>
    </r>
    <r>
      <rPr>
        <sz val="12"/>
        <rFont val="仿宋"/>
        <charset val="134"/>
      </rPr>
      <t>年孙圩子镇程蒋山村特色种养殖补贴到户项目</t>
    </r>
  </si>
  <si>
    <r>
      <rPr>
        <sz val="12"/>
        <rFont val="仿宋"/>
        <charset val="134"/>
      </rPr>
      <t>孙圩子镇</t>
    </r>
    <r>
      <rPr>
        <sz val="12"/>
        <rFont val="Times New Roman"/>
        <charset val="134"/>
      </rPr>
      <t xml:space="preserve">
</t>
    </r>
    <r>
      <rPr>
        <sz val="12"/>
        <rFont val="仿宋"/>
        <charset val="134"/>
      </rPr>
      <t>张康</t>
    </r>
  </si>
  <si>
    <r>
      <rPr>
        <sz val="12"/>
        <rFont val="仿宋"/>
        <charset val="134"/>
      </rPr>
      <t>孙圩子镇</t>
    </r>
  </si>
  <si>
    <r>
      <rPr>
        <sz val="12"/>
        <rFont val="仿宋"/>
        <charset val="134"/>
      </rPr>
      <t>程蒋山村</t>
    </r>
  </si>
  <si>
    <r>
      <rPr>
        <sz val="12"/>
        <rFont val="仿宋"/>
        <charset val="134"/>
      </rPr>
      <t>养羊</t>
    </r>
    <r>
      <rPr>
        <sz val="12"/>
        <rFont val="Times New Roman"/>
        <charset val="134"/>
      </rPr>
      <t>300</t>
    </r>
    <r>
      <rPr>
        <sz val="12"/>
        <rFont val="仿宋"/>
        <charset val="134"/>
      </rPr>
      <t>只；种植胡萝卜作物</t>
    </r>
    <r>
      <rPr>
        <sz val="12"/>
        <rFont val="Times New Roman"/>
        <charset val="134"/>
      </rPr>
      <t>83</t>
    </r>
    <r>
      <rPr>
        <sz val="12"/>
        <rFont val="仿宋"/>
        <charset val="134"/>
      </rPr>
      <t>亩；</t>
    </r>
  </si>
  <si>
    <r>
      <rPr>
        <sz val="12"/>
        <rFont val="Times New Roman"/>
        <charset val="134"/>
      </rPr>
      <t>2023</t>
    </r>
    <r>
      <rPr>
        <sz val="12"/>
        <rFont val="仿宋"/>
        <charset val="134"/>
      </rPr>
      <t>年孙圩子镇丁楼村特色种养殖补贴到户项目</t>
    </r>
  </si>
  <si>
    <r>
      <rPr>
        <sz val="12"/>
        <rFont val="仿宋"/>
        <charset val="134"/>
      </rPr>
      <t>丁楼村</t>
    </r>
  </si>
  <si>
    <r>
      <rPr>
        <sz val="12"/>
        <rFont val="仿宋"/>
        <charset val="134"/>
      </rPr>
      <t>扶持</t>
    </r>
    <r>
      <rPr>
        <sz val="12"/>
        <rFont val="Times New Roman"/>
        <charset val="134"/>
      </rPr>
      <t>50</t>
    </r>
    <r>
      <rPr>
        <sz val="12"/>
        <rFont val="仿宋"/>
        <charset val="134"/>
      </rPr>
      <t>户脱贫户（含监测对象）发展特色种养业</t>
    </r>
  </si>
  <si>
    <r>
      <rPr>
        <sz val="12"/>
        <rFont val="仿宋"/>
        <charset val="134"/>
      </rPr>
      <t>种植胡萝卜作物</t>
    </r>
    <r>
      <rPr>
        <sz val="12"/>
        <rFont val="Times New Roman"/>
        <charset val="134"/>
      </rPr>
      <t>74</t>
    </r>
    <r>
      <rPr>
        <sz val="12"/>
        <rFont val="仿宋"/>
        <charset val="134"/>
      </rPr>
      <t>亩；养殖山羊</t>
    </r>
    <r>
      <rPr>
        <sz val="12"/>
        <rFont val="Times New Roman"/>
        <charset val="134"/>
      </rPr>
      <t>120</t>
    </r>
    <r>
      <rPr>
        <sz val="12"/>
        <rFont val="仿宋"/>
        <charset val="134"/>
      </rPr>
      <t>只</t>
    </r>
  </si>
  <si>
    <r>
      <rPr>
        <sz val="12"/>
        <rFont val="Times New Roman"/>
        <charset val="134"/>
      </rPr>
      <t>2023</t>
    </r>
    <r>
      <rPr>
        <sz val="12"/>
        <rFont val="仿宋"/>
        <charset val="134"/>
      </rPr>
      <t>年孙圩子镇港河村村特色种养殖补贴到户项目</t>
    </r>
  </si>
  <si>
    <r>
      <rPr>
        <sz val="12"/>
        <rFont val="仿宋"/>
        <charset val="134"/>
      </rPr>
      <t>港河村</t>
    </r>
  </si>
  <si>
    <r>
      <rPr>
        <sz val="12"/>
        <rFont val="仿宋"/>
        <charset val="134"/>
      </rPr>
      <t>扶持</t>
    </r>
    <r>
      <rPr>
        <sz val="12"/>
        <rFont val="Times New Roman"/>
        <charset val="134"/>
      </rPr>
      <t>59</t>
    </r>
    <r>
      <rPr>
        <sz val="12"/>
        <rFont val="仿宋"/>
        <charset val="134"/>
      </rPr>
      <t>户脱贫户（含监测对象）发展特色种养业</t>
    </r>
  </si>
  <si>
    <r>
      <rPr>
        <sz val="12"/>
        <rFont val="仿宋"/>
        <charset val="134"/>
      </rPr>
      <t>扶持</t>
    </r>
    <r>
      <rPr>
        <sz val="12"/>
        <rFont val="Times New Roman"/>
        <charset val="134"/>
      </rPr>
      <t>59</t>
    </r>
    <r>
      <rPr>
        <sz val="12"/>
        <rFont val="仿宋"/>
        <charset val="134"/>
      </rPr>
      <t>户脱贫户发展特色种养业，鼓励其扩大种养殖规模。</t>
    </r>
  </si>
  <si>
    <r>
      <rPr>
        <sz val="12"/>
        <rFont val="Times New Roman"/>
        <charset val="134"/>
      </rPr>
      <t>357</t>
    </r>
    <r>
      <rPr>
        <sz val="12"/>
        <rFont val="仿宋"/>
        <charset val="134"/>
      </rPr>
      <t>只羊、</t>
    </r>
    <r>
      <rPr>
        <sz val="12"/>
        <rFont val="Times New Roman"/>
        <charset val="134"/>
      </rPr>
      <t>81</t>
    </r>
    <r>
      <rPr>
        <sz val="12"/>
        <rFont val="仿宋"/>
        <charset val="134"/>
      </rPr>
      <t>只猪、胡萝卜</t>
    </r>
    <r>
      <rPr>
        <sz val="12"/>
        <rFont val="Times New Roman"/>
        <charset val="134"/>
      </rPr>
      <t>20</t>
    </r>
    <r>
      <rPr>
        <sz val="12"/>
        <rFont val="仿宋"/>
        <charset val="134"/>
      </rPr>
      <t>亩、蔬菜</t>
    </r>
    <r>
      <rPr>
        <sz val="12"/>
        <rFont val="Times New Roman"/>
        <charset val="134"/>
      </rPr>
      <t>2</t>
    </r>
    <r>
      <rPr>
        <sz val="12"/>
        <rFont val="仿宋"/>
        <charset val="134"/>
      </rPr>
      <t>亩</t>
    </r>
  </si>
  <si>
    <r>
      <rPr>
        <sz val="12"/>
        <rFont val="Times New Roman"/>
        <charset val="134"/>
      </rPr>
      <t>2023</t>
    </r>
    <r>
      <rPr>
        <sz val="12"/>
        <rFont val="仿宋"/>
        <charset val="134"/>
      </rPr>
      <t>年孙圩子镇侯楼村特色种养殖补贴到户项目</t>
    </r>
  </si>
  <si>
    <r>
      <rPr>
        <sz val="12"/>
        <rFont val="仿宋"/>
        <charset val="134"/>
      </rPr>
      <t>侯楼村</t>
    </r>
  </si>
  <si>
    <r>
      <rPr>
        <sz val="12"/>
        <rFont val="仿宋"/>
        <charset val="134"/>
      </rPr>
      <t>养羊</t>
    </r>
    <r>
      <rPr>
        <sz val="12"/>
        <rFont val="Times New Roman"/>
        <charset val="134"/>
      </rPr>
      <t>385</t>
    </r>
    <r>
      <rPr>
        <sz val="12"/>
        <rFont val="仿宋"/>
        <charset val="134"/>
      </rPr>
      <t>只；种植胡萝卜作物</t>
    </r>
    <r>
      <rPr>
        <sz val="12"/>
        <rFont val="Times New Roman"/>
        <charset val="134"/>
      </rPr>
      <t>25</t>
    </r>
    <r>
      <rPr>
        <sz val="12"/>
        <rFont val="仿宋"/>
        <charset val="134"/>
      </rPr>
      <t>亩；</t>
    </r>
  </si>
  <si>
    <r>
      <rPr>
        <sz val="12"/>
        <rFont val="Times New Roman"/>
        <charset val="134"/>
      </rPr>
      <t>2023</t>
    </r>
    <r>
      <rPr>
        <sz val="12"/>
        <rFont val="仿宋"/>
        <charset val="134"/>
      </rPr>
      <t>年孙圩子镇马庄村特色种养殖补贴到户项目</t>
    </r>
  </si>
  <si>
    <r>
      <rPr>
        <sz val="12"/>
        <rFont val="仿宋"/>
        <charset val="134"/>
      </rPr>
      <t>马庄村</t>
    </r>
  </si>
  <si>
    <r>
      <rPr>
        <sz val="12"/>
        <rFont val="仿宋"/>
        <charset val="134"/>
      </rPr>
      <t>养羊</t>
    </r>
    <r>
      <rPr>
        <sz val="12"/>
        <rFont val="Times New Roman"/>
        <charset val="134"/>
      </rPr>
      <t>180</t>
    </r>
    <r>
      <rPr>
        <sz val="12"/>
        <rFont val="仿宋"/>
        <charset val="134"/>
      </rPr>
      <t>只；种植胡萝卜作物</t>
    </r>
    <r>
      <rPr>
        <sz val="12"/>
        <rFont val="Times New Roman"/>
        <charset val="134"/>
      </rPr>
      <t>90</t>
    </r>
    <r>
      <rPr>
        <sz val="12"/>
        <rFont val="仿宋"/>
        <charset val="134"/>
      </rPr>
      <t>亩；</t>
    </r>
  </si>
  <si>
    <r>
      <rPr>
        <sz val="12"/>
        <rFont val="Times New Roman"/>
        <charset val="134"/>
      </rPr>
      <t>2023</t>
    </r>
    <r>
      <rPr>
        <sz val="12"/>
        <rFont val="仿宋"/>
        <charset val="134"/>
      </rPr>
      <t>年孙圩子镇孙圩子村特色种养殖补贴到户项目</t>
    </r>
  </si>
  <si>
    <r>
      <rPr>
        <sz val="12"/>
        <rFont val="仿宋"/>
        <charset val="134"/>
      </rPr>
      <t>孙圩子村</t>
    </r>
  </si>
  <si>
    <r>
      <rPr>
        <sz val="12"/>
        <rFont val="仿宋"/>
        <charset val="134"/>
      </rPr>
      <t>村扶持</t>
    </r>
    <r>
      <rPr>
        <sz val="12"/>
        <rFont val="Times New Roman"/>
        <charset val="134"/>
      </rPr>
      <t>100</t>
    </r>
    <r>
      <rPr>
        <sz val="12"/>
        <rFont val="仿宋"/>
        <charset val="134"/>
      </rPr>
      <t>户脱贫户（含监测对象）发展特色种养业</t>
    </r>
  </si>
  <si>
    <r>
      <rPr>
        <sz val="12"/>
        <rFont val="仿宋"/>
        <charset val="134"/>
      </rPr>
      <t>养羊</t>
    </r>
    <r>
      <rPr>
        <sz val="12"/>
        <rFont val="Times New Roman"/>
        <charset val="134"/>
      </rPr>
      <t>350</t>
    </r>
    <r>
      <rPr>
        <sz val="12"/>
        <rFont val="仿宋"/>
        <charset val="134"/>
      </rPr>
      <t>只；种植胡萝卜作物</t>
    </r>
    <r>
      <rPr>
        <sz val="12"/>
        <rFont val="Times New Roman"/>
        <charset val="134"/>
      </rPr>
      <t>125</t>
    </r>
    <r>
      <rPr>
        <sz val="12"/>
        <rFont val="仿宋"/>
        <charset val="134"/>
      </rPr>
      <t>亩；</t>
    </r>
  </si>
  <si>
    <r>
      <rPr>
        <sz val="12"/>
        <rFont val="Times New Roman"/>
        <charset val="134"/>
      </rPr>
      <t>2023</t>
    </r>
    <r>
      <rPr>
        <sz val="12"/>
        <rFont val="仿宋"/>
        <charset val="134"/>
      </rPr>
      <t>年孙圩子镇王庄村特色种养殖补贴到户项目</t>
    </r>
  </si>
  <si>
    <r>
      <rPr>
        <sz val="12"/>
        <rFont val="仿宋"/>
        <charset val="134"/>
      </rPr>
      <t>王庄村</t>
    </r>
  </si>
  <si>
    <t>养羊100只；种植胡萝卜作物80亩</t>
  </si>
  <si>
    <r>
      <rPr>
        <sz val="12"/>
        <rFont val="Times New Roman"/>
        <charset val="134"/>
      </rPr>
      <t>2023</t>
    </r>
    <r>
      <rPr>
        <sz val="12"/>
        <rFont val="仿宋"/>
        <charset val="134"/>
      </rPr>
      <t>年孙圩子镇徐里村特色种养殖补贴到户项目</t>
    </r>
  </si>
  <si>
    <r>
      <rPr>
        <sz val="12"/>
        <rFont val="仿宋"/>
        <charset val="134"/>
      </rPr>
      <t>徐里村</t>
    </r>
  </si>
  <si>
    <r>
      <rPr>
        <sz val="12"/>
        <rFont val="仿宋"/>
        <charset val="134"/>
      </rPr>
      <t>羊养殖数量</t>
    </r>
    <r>
      <rPr>
        <sz val="12"/>
        <rFont val="Times New Roman"/>
        <charset val="134"/>
      </rPr>
      <t>120</t>
    </r>
    <r>
      <rPr>
        <sz val="12"/>
        <rFont val="仿宋"/>
        <charset val="134"/>
      </rPr>
      <t>只。</t>
    </r>
  </si>
  <si>
    <r>
      <rPr>
        <sz val="12"/>
        <rFont val="Times New Roman"/>
        <charset val="134"/>
      </rPr>
      <t>2023</t>
    </r>
    <r>
      <rPr>
        <sz val="12"/>
        <rFont val="仿宋"/>
        <charset val="134"/>
      </rPr>
      <t>年孙圩子镇徐双楼村特色种养殖补贴到户项目</t>
    </r>
  </si>
  <si>
    <r>
      <rPr>
        <sz val="12"/>
        <rFont val="仿宋"/>
        <charset val="134"/>
      </rPr>
      <t>徐双楼村</t>
    </r>
  </si>
  <si>
    <r>
      <rPr>
        <sz val="12"/>
        <rFont val="仿宋"/>
        <charset val="134"/>
      </rPr>
      <t>养羊</t>
    </r>
    <r>
      <rPr>
        <sz val="12"/>
        <rFont val="Times New Roman"/>
        <charset val="134"/>
      </rPr>
      <t>568</t>
    </r>
    <r>
      <rPr>
        <sz val="12"/>
        <rFont val="仿宋"/>
        <charset val="134"/>
      </rPr>
      <t>只；种植胡萝卜作物</t>
    </r>
    <r>
      <rPr>
        <sz val="12"/>
        <rFont val="Times New Roman"/>
        <charset val="134"/>
      </rPr>
      <t>3.5</t>
    </r>
    <r>
      <rPr>
        <sz val="12"/>
        <rFont val="仿宋"/>
        <charset val="134"/>
      </rPr>
      <t>亩；</t>
    </r>
  </si>
  <si>
    <r>
      <rPr>
        <sz val="12"/>
        <rFont val="Times New Roman"/>
        <charset val="134"/>
      </rPr>
      <t>2023</t>
    </r>
    <r>
      <rPr>
        <sz val="12"/>
        <rFont val="仿宋"/>
        <charset val="134"/>
      </rPr>
      <t>年孙圩子镇周圩子村特色种养殖补贴到户项目</t>
    </r>
  </si>
  <si>
    <t>周圩村</t>
  </si>
  <si>
    <r>
      <rPr>
        <sz val="12"/>
        <rFont val="仿宋"/>
        <charset val="134"/>
      </rPr>
      <t>胡萝卜种植</t>
    </r>
    <r>
      <rPr>
        <sz val="12"/>
        <rFont val="Times New Roman"/>
        <charset val="134"/>
      </rPr>
      <t>50</t>
    </r>
    <r>
      <rPr>
        <sz val="12"/>
        <rFont val="仿宋"/>
        <charset val="134"/>
      </rPr>
      <t>亩，养羊</t>
    </r>
    <r>
      <rPr>
        <sz val="12"/>
        <rFont val="Times New Roman"/>
        <charset val="134"/>
      </rPr>
      <t>200</t>
    </r>
    <r>
      <rPr>
        <sz val="12"/>
        <rFont val="仿宋"/>
        <charset val="134"/>
      </rPr>
      <t>只</t>
    </r>
  </si>
  <si>
    <r>
      <rPr>
        <sz val="12"/>
        <rFont val="Times New Roman"/>
        <charset val="134"/>
      </rPr>
      <t>2023</t>
    </r>
    <r>
      <rPr>
        <sz val="12"/>
        <rFont val="仿宋"/>
        <charset val="134"/>
      </rPr>
      <t>年王寨镇郝洼村特色种养殖补贴到户项目</t>
    </r>
  </si>
  <si>
    <r>
      <rPr>
        <sz val="12"/>
        <rFont val="仿宋"/>
        <charset val="134"/>
      </rPr>
      <t>王寨镇</t>
    </r>
    <r>
      <rPr>
        <sz val="12"/>
        <rFont val="Times New Roman"/>
        <charset val="134"/>
      </rPr>
      <t xml:space="preserve">
</t>
    </r>
    <r>
      <rPr>
        <sz val="12"/>
        <rFont val="仿宋"/>
        <charset val="134"/>
      </rPr>
      <t>王亚华</t>
    </r>
  </si>
  <si>
    <r>
      <rPr>
        <sz val="12"/>
        <rFont val="仿宋"/>
        <charset val="134"/>
      </rPr>
      <t>王寨镇</t>
    </r>
  </si>
  <si>
    <r>
      <rPr>
        <sz val="12"/>
        <rFont val="仿宋"/>
        <charset val="134"/>
      </rPr>
      <t>郝洼村</t>
    </r>
  </si>
  <si>
    <r>
      <rPr>
        <sz val="12"/>
        <rFont val="仿宋"/>
        <charset val="134"/>
      </rPr>
      <t>扶持</t>
    </r>
    <r>
      <rPr>
        <sz val="12"/>
        <rFont val="Times New Roman"/>
        <charset val="134"/>
      </rPr>
      <t>42</t>
    </r>
    <r>
      <rPr>
        <sz val="12"/>
        <rFont val="仿宋"/>
        <charset val="134"/>
      </rPr>
      <t>户脱贫户（含监测对象）发展特色种养业</t>
    </r>
  </si>
  <si>
    <r>
      <rPr>
        <sz val="12"/>
        <rFont val="仿宋"/>
        <charset val="134"/>
      </rPr>
      <t>扶持</t>
    </r>
    <r>
      <rPr>
        <sz val="12"/>
        <rFont val="Times New Roman"/>
        <charset val="134"/>
      </rPr>
      <t>42</t>
    </r>
    <r>
      <rPr>
        <sz val="12"/>
        <rFont val="仿宋"/>
        <charset val="134"/>
      </rPr>
      <t>户脱贫户发展特色种养业，鼓励其扩大种养殖规模。</t>
    </r>
  </si>
  <si>
    <r>
      <rPr>
        <sz val="12"/>
        <rFont val="仿宋"/>
        <charset val="134"/>
      </rPr>
      <t>蔬菜种植面积</t>
    </r>
    <r>
      <rPr>
        <sz val="12"/>
        <rFont val="Times New Roman"/>
        <charset val="134"/>
      </rPr>
      <t>20</t>
    </r>
    <r>
      <rPr>
        <sz val="12"/>
        <rFont val="仿宋"/>
        <charset val="134"/>
      </rPr>
      <t>亩，猪养殖数量</t>
    </r>
    <r>
      <rPr>
        <sz val="12"/>
        <rFont val="Times New Roman"/>
        <charset val="134"/>
      </rPr>
      <t>30</t>
    </r>
    <r>
      <rPr>
        <sz val="12"/>
        <rFont val="仿宋"/>
        <charset val="134"/>
      </rPr>
      <t>头，羊养殖数量</t>
    </r>
    <r>
      <rPr>
        <sz val="12"/>
        <rFont val="Times New Roman"/>
        <charset val="134"/>
      </rPr>
      <t>210</t>
    </r>
    <r>
      <rPr>
        <sz val="12"/>
        <rFont val="仿宋"/>
        <charset val="134"/>
      </rPr>
      <t>只，</t>
    </r>
  </si>
  <si>
    <r>
      <rPr>
        <sz val="12"/>
        <rFont val="Times New Roman"/>
        <charset val="134"/>
      </rPr>
      <t>2023</t>
    </r>
    <r>
      <rPr>
        <sz val="12"/>
        <rFont val="仿宋"/>
        <charset val="134"/>
      </rPr>
      <t>年王寨镇后洼村特色种养殖补贴到户项目</t>
    </r>
  </si>
  <si>
    <r>
      <rPr>
        <sz val="12"/>
        <rFont val="仿宋"/>
        <charset val="134"/>
      </rPr>
      <t>王寨镇</t>
    </r>
    <r>
      <rPr>
        <sz val="12"/>
        <rFont val="Times New Roman"/>
        <charset val="0"/>
      </rPr>
      <t xml:space="preserve">
</t>
    </r>
    <r>
      <rPr>
        <sz val="12"/>
        <rFont val="仿宋"/>
        <charset val="134"/>
      </rPr>
      <t>王亚华</t>
    </r>
  </si>
  <si>
    <r>
      <rPr>
        <sz val="12"/>
        <rFont val="仿宋"/>
        <charset val="134"/>
      </rPr>
      <t>后洼村</t>
    </r>
  </si>
  <si>
    <r>
      <rPr>
        <sz val="12"/>
        <rFont val="仿宋"/>
        <charset val="134"/>
      </rPr>
      <t>瓜果种植面积</t>
    </r>
    <r>
      <rPr>
        <sz val="12"/>
        <rFont val="Times New Roman"/>
        <charset val="134"/>
      </rPr>
      <t>10</t>
    </r>
    <r>
      <rPr>
        <sz val="12"/>
        <rFont val="仿宋"/>
        <charset val="134"/>
      </rPr>
      <t>亩，猪养殖数量</t>
    </r>
    <r>
      <rPr>
        <sz val="12"/>
        <rFont val="Times New Roman"/>
        <charset val="134"/>
      </rPr>
      <t>30</t>
    </r>
    <r>
      <rPr>
        <sz val="12"/>
        <rFont val="仿宋"/>
        <charset val="134"/>
      </rPr>
      <t>头，羊养殖数量</t>
    </r>
    <r>
      <rPr>
        <sz val="12"/>
        <rFont val="Times New Roman"/>
        <charset val="134"/>
      </rPr>
      <t>120</t>
    </r>
    <r>
      <rPr>
        <sz val="12"/>
        <rFont val="仿宋"/>
        <charset val="134"/>
      </rPr>
      <t>只，</t>
    </r>
  </si>
  <si>
    <r>
      <rPr>
        <sz val="12"/>
        <rFont val="Times New Roman"/>
        <charset val="134"/>
      </rPr>
      <t>2023</t>
    </r>
    <r>
      <rPr>
        <sz val="12"/>
        <rFont val="仿宋"/>
        <charset val="134"/>
      </rPr>
      <t>年王寨镇王集村特色种养殖补贴到户项目</t>
    </r>
  </si>
  <si>
    <r>
      <rPr>
        <sz val="12"/>
        <rFont val="仿宋"/>
        <charset val="134"/>
      </rPr>
      <t>王集村</t>
    </r>
  </si>
  <si>
    <r>
      <rPr>
        <sz val="12"/>
        <rFont val="仿宋"/>
        <charset val="134"/>
      </rPr>
      <t>瓜果种植面积</t>
    </r>
    <r>
      <rPr>
        <sz val="12"/>
        <rFont val="Times New Roman"/>
        <charset val="134"/>
      </rPr>
      <t>12</t>
    </r>
    <r>
      <rPr>
        <sz val="12"/>
        <rFont val="仿宋"/>
        <charset val="134"/>
      </rPr>
      <t>亩，猪养殖数量</t>
    </r>
    <r>
      <rPr>
        <sz val="12"/>
        <rFont val="Times New Roman"/>
        <charset val="134"/>
      </rPr>
      <t>30</t>
    </r>
    <r>
      <rPr>
        <sz val="12"/>
        <rFont val="仿宋"/>
        <charset val="134"/>
      </rPr>
      <t>头，羊养殖数量</t>
    </r>
    <r>
      <rPr>
        <sz val="12"/>
        <rFont val="Times New Roman"/>
        <charset val="134"/>
      </rPr>
      <t>180</t>
    </r>
    <r>
      <rPr>
        <sz val="12"/>
        <rFont val="仿宋"/>
        <charset val="134"/>
      </rPr>
      <t>只，</t>
    </r>
  </si>
  <si>
    <r>
      <rPr>
        <sz val="12"/>
        <rFont val="Times New Roman"/>
        <charset val="134"/>
      </rPr>
      <t>2023</t>
    </r>
    <r>
      <rPr>
        <sz val="12"/>
        <rFont val="仿宋"/>
        <charset val="134"/>
      </rPr>
      <t>年王寨镇杨集村特色种养业奖补到户</t>
    </r>
  </si>
  <si>
    <r>
      <rPr>
        <sz val="12"/>
        <rFont val="仿宋"/>
        <charset val="134"/>
      </rPr>
      <t>杨集村</t>
    </r>
  </si>
  <si>
    <r>
      <rPr>
        <sz val="12"/>
        <rFont val="仿宋"/>
        <charset val="134"/>
      </rPr>
      <t>猪养殖数量</t>
    </r>
    <r>
      <rPr>
        <sz val="12"/>
        <rFont val="Times New Roman"/>
        <charset val="134"/>
      </rPr>
      <t>5</t>
    </r>
    <r>
      <rPr>
        <sz val="12"/>
        <rFont val="仿宋"/>
        <charset val="134"/>
      </rPr>
      <t>头，羊养殖数量</t>
    </r>
    <r>
      <rPr>
        <sz val="12"/>
        <rFont val="Times New Roman"/>
        <charset val="134"/>
      </rPr>
      <t>120</t>
    </r>
    <r>
      <rPr>
        <sz val="12"/>
        <rFont val="仿宋"/>
        <charset val="134"/>
      </rPr>
      <t>只，</t>
    </r>
  </si>
  <si>
    <r>
      <rPr>
        <sz val="12"/>
        <rFont val="Times New Roman"/>
        <charset val="134"/>
      </rPr>
      <t>2023</t>
    </r>
    <r>
      <rPr>
        <sz val="12"/>
        <rFont val="仿宋"/>
        <charset val="134"/>
      </rPr>
      <t>年王寨苏庄村特色种养殖补贴到户项目</t>
    </r>
  </si>
  <si>
    <r>
      <rPr>
        <sz val="12"/>
        <rFont val="仿宋"/>
        <charset val="134"/>
      </rPr>
      <t>苏庄村</t>
    </r>
  </si>
  <si>
    <r>
      <rPr>
        <sz val="12"/>
        <rFont val="仿宋"/>
        <charset val="134"/>
      </rPr>
      <t>瓜果种植面积</t>
    </r>
    <r>
      <rPr>
        <sz val="12"/>
        <rFont val="Times New Roman"/>
        <charset val="0"/>
      </rPr>
      <t>35</t>
    </r>
    <r>
      <rPr>
        <sz val="12"/>
        <rFont val="仿宋"/>
        <charset val="134"/>
      </rPr>
      <t>亩，猪养殖数量</t>
    </r>
    <r>
      <rPr>
        <sz val="12"/>
        <rFont val="Times New Roman"/>
        <charset val="0"/>
      </rPr>
      <t>28</t>
    </r>
    <r>
      <rPr>
        <sz val="12"/>
        <rFont val="仿宋"/>
        <charset val="134"/>
      </rPr>
      <t>头，羊养殖数量</t>
    </r>
    <r>
      <rPr>
        <sz val="12"/>
        <rFont val="Times New Roman"/>
        <charset val="134"/>
      </rPr>
      <t>320</t>
    </r>
    <r>
      <rPr>
        <sz val="12"/>
        <rFont val="仿宋"/>
        <charset val="134"/>
      </rPr>
      <t>只，</t>
    </r>
  </si>
  <si>
    <r>
      <rPr>
        <sz val="12"/>
        <rFont val="Times New Roman"/>
        <charset val="134"/>
      </rPr>
      <t>2023</t>
    </r>
    <r>
      <rPr>
        <sz val="12"/>
        <rFont val="仿宋"/>
        <charset val="134"/>
      </rPr>
      <t>年王寨镇吴丛村特色种养殖补贴到户项目</t>
    </r>
  </si>
  <si>
    <r>
      <rPr>
        <sz val="12"/>
        <rFont val="仿宋"/>
        <charset val="134"/>
      </rPr>
      <t>吴丛村</t>
    </r>
  </si>
  <si>
    <r>
      <rPr>
        <sz val="12"/>
        <rFont val="仿宋"/>
        <charset val="134"/>
      </rPr>
      <t>特色种植面积</t>
    </r>
    <r>
      <rPr>
        <sz val="12"/>
        <rFont val="Times New Roman"/>
        <charset val="134"/>
      </rPr>
      <t>10</t>
    </r>
    <r>
      <rPr>
        <sz val="12"/>
        <rFont val="仿宋"/>
        <charset val="134"/>
      </rPr>
      <t>亩，羊养殖数量</t>
    </r>
    <r>
      <rPr>
        <sz val="12"/>
        <rFont val="Times New Roman"/>
        <charset val="134"/>
      </rPr>
      <t>120</t>
    </r>
    <r>
      <rPr>
        <sz val="12"/>
        <rFont val="仿宋"/>
        <charset val="134"/>
      </rPr>
      <t>只，</t>
    </r>
  </si>
  <si>
    <r>
      <rPr>
        <sz val="12"/>
        <rFont val="Times New Roman"/>
        <charset val="134"/>
      </rPr>
      <t>2023</t>
    </r>
    <r>
      <rPr>
        <sz val="12"/>
        <rFont val="仿宋"/>
        <charset val="134"/>
      </rPr>
      <t>年王寨镇三座楼村特色种养业奖补到户</t>
    </r>
  </si>
  <si>
    <r>
      <rPr>
        <sz val="12"/>
        <rFont val="仿宋"/>
        <charset val="134"/>
      </rPr>
      <t>三座楼村</t>
    </r>
  </si>
  <si>
    <r>
      <rPr>
        <sz val="12"/>
        <rFont val="仿宋"/>
        <charset val="134"/>
      </rPr>
      <t>羊养殖数量</t>
    </r>
    <r>
      <rPr>
        <sz val="12"/>
        <rFont val="Times New Roman"/>
        <charset val="134"/>
      </rPr>
      <t>84</t>
    </r>
    <r>
      <rPr>
        <sz val="12"/>
        <rFont val="仿宋"/>
        <charset val="134"/>
      </rPr>
      <t>只，</t>
    </r>
  </si>
  <si>
    <r>
      <rPr>
        <sz val="12"/>
        <rFont val="Times New Roman"/>
        <charset val="134"/>
      </rPr>
      <t>2023</t>
    </r>
    <r>
      <rPr>
        <sz val="12"/>
        <rFont val="仿宋"/>
        <charset val="134"/>
      </rPr>
      <t>年王寨镇张楼村特色种养业奖补到户</t>
    </r>
  </si>
  <si>
    <r>
      <rPr>
        <sz val="12"/>
        <rFont val="仿宋"/>
        <charset val="134"/>
      </rPr>
      <t>扶持</t>
    </r>
    <r>
      <rPr>
        <sz val="12"/>
        <rFont val="Times New Roman"/>
        <charset val="134"/>
      </rPr>
      <t>38</t>
    </r>
    <r>
      <rPr>
        <sz val="12"/>
        <rFont val="仿宋"/>
        <charset val="134"/>
      </rPr>
      <t>户脱贫户发展特色种养业，鼓励其扩大种养殖规模。</t>
    </r>
  </si>
  <si>
    <r>
      <rPr>
        <sz val="12"/>
        <rFont val="仿宋"/>
        <charset val="134"/>
      </rPr>
      <t>猪养殖数量</t>
    </r>
    <r>
      <rPr>
        <sz val="12"/>
        <rFont val="Times New Roman"/>
        <charset val="134"/>
      </rPr>
      <t>10</t>
    </r>
    <r>
      <rPr>
        <sz val="12"/>
        <rFont val="仿宋"/>
        <charset val="134"/>
      </rPr>
      <t>头，羊养殖数量</t>
    </r>
    <r>
      <rPr>
        <sz val="12"/>
        <rFont val="Times New Roman"/>
        <charset val="134"/>
      </rPr>
      <t>220</t>
    </r>
    <r>
      <rPr>
        <sz val="12"/>
        <rFont val="仿宋"/>
        <charset val="134"/>
      </rPr>
      <t>只，</t>
    </r>
  </si>
  <si>
    <r>
      <rPr>
        <sz val="12"/>
        <rFont val="Times New Roman"/>
        <charset val="134"/>
      </rPr>
      <t>2023</t>
    </r>
    <r>
      <rPr>
        <sz val="12"/>
        <rFont val="仿宋"/>
        <charset val="134"/>
      </rPr>
      <t>年王寨镇王寨社区特色种养殖补贴到户项目</t>
    </r>
  </si>
  <si>
    <r>
      <rPr>
        <sz val="12"/>
        <rFont val="仿宋"/>
        <charset val="134"/>
      </rPr>
      <t>王寨社区</t>
    </r>
  </si>
  <si>
    <r>
      <rPr>
        <sz val="12"/>
        <rFont val="仿宋"/>
        <charset val="134"/>
      </rPr>
      <t>羊养殖数量</t>
    </r>
    <r>
      <rPr>
        <sz val="12"/>
        <rFont val="Times New Roman"/>
        <charset val="134"/>
      </rPr>
      <t>260</t>
    </r>
    <r>
      <rPr>
        <sz val="12"/>
        <rFont val="仿宋"/>
        <charset val="134"/>
      </rPr>
      <t>只</t>
    </r>
  </si>
  <si>
    <r>
      <rPr>
        <sz val="12"/>
        <rFont val="Times New Roman"/>
        <charset val="134"/>
      </rPr>
      <t>2023</t>
    </r>
    <r>
      <rPr>
        <sz val="12"/>
        <rFont val="仿宋"/>
        <charset val="134"/>
      </rPr>
      <t>年王寨镇戴柿元村特色种养殖补贴到户项目</t>
    </r>
  </si>
  <si>
    <r>
      <rPr>
        <sz val="12"/>
        <rFont val="仿宋"/>
        <charset val="134"/>
      </rPr>
      <t>戴柿元村</t>
    </r>
    <r>
      <rPr>
        <sz val="12"/>
        <rFont val="Times New Roman"/>
        <charset val="134"/>
      </rPr>
      <t xml:space="preserve"> </t>
    </r>
  </si>
  <si>
    <r>
      <rPr>
        <sz val="12"/>
        <rFont val="仿宋"/>
        <charset val="134"/>
      </rPr>
      <t>瓜果种植面积</t>
    </r>
    <r>
      <rPr>
        <sz val="12"/>
        <rFont val="Times New Roman"/>
        <charset val="134"/>
      </rPr>
      <t>5</t>
    </r>
    <r>
      <rPr>
        <sz val="12"/>
        <rFont val="仿宋"/>
        <charset val="134"/>
      </rPr>
      <t>亩，猪养殖数量</t>
    </r>
    <r>
      <rPr>
        <sz val="12"/>
        <rFont val="Times New Roman"/>
        <charset val="134"/>
      </rPr>
      <t>10</t>
    </r>
    <r>
      <rPr>
        <sz val="12"/>
        <rFont val="仿宋"/>
        <charset val="134"/>
      </rPr>
      <t>头，羊养殖数量</t>
    </r>
    <r>
      <rPr>
        <sz val="12"/>
        <rFont val="Times New Roman"/>
        <charset val="134"/>
      </rPr>
      <t>130</t>
    </r>
    <r>
      <rPr>
        <sz val="12"/>
        <rFont val="仿宋"/>
        <charset val="134"/>
      </rPr>
      <t>只，</t>
    </r>
  </si>
  <si>
    <r>
      <rPr>
        <sz val="12"/>
        <rFont val="Times New Roman"/>
        <charset val="134"/>
      </rPr>
      <t>2023</t>
    </r>
    <r>
      <rPr>
        <sz val="12"/>
        <rFont val="仿宋"/>
        <charset val="134"/>
      </rPr>
      <t>年王寨镇李楼村特色种养业奖补到户</t>
    </r>
  </si>
  <si>
    <r>
      <rPr>
        <sz val="12"/>
        <rFont val="仿宋"/>
        <charset val="134"/>
      </rPr>
      <t>李楼村</t>
    </r>
  </si>
  <si>
    <r>
      <rPr>
        <sz val="12"/>
        <rFont val="仿宋"/>
        <charset val="134"/>
      </rPr>
      <t>猪养殖数量</t>
    </r>
    <r>
      <rPr>
        <sz val="12"/>
        <rFont val="Times New Roman"/>
        <charset val="134"/>
      </rPr>
      <t>6</t>
    </r>
    <r>
      <rPr>
        <sz val="12"/>
        <rFont val="仿宋"/>
        <charset val="134"/>
      </rPr>
      <t>头，羊养殖数量</t>
    </r>
    <r>
      <rPr>
        <sz val="12"/>
        <rFont val="Times New Roman"/>
        <charset val="134"/>
      </rPr>
      <t>130</t>
    </r>
    <r>
      <rPr>
        <sz val="12"/>
        <rFont val="仿宋"/>
        <charset val="134"/>
      </rPr>
      <t>只，</t>
    </r>
  </si>
  <si>
    <r>
      <rPr>
        <sz val="12"/>
        <rFont val="Times New Roman"/>
        <charset val="134"/>
      </rPr>
      <t>2023</t>
    </r>
    <r>
      <rPr>
        <sz val="12"/>
        <rFont val="仿宋"/>
        <charset val="134"/>
      </rPr>
      <t>年王寨镇大演武村特色种养殖补贴到户项目</t>
    </r>
  </si>
  <si>
    <r>
      <rPr>
        <sz val="12"/>
        <rFont val="仿宋"/>
        <charset val="134"/>
      </rPr>
      <t>大演武村</t>
    </r>
  </si>
  <si>
    <r>
      <rPr>
        <sz val="12"/>
        <rFont val="仿宋"/>
        <charset val="134"/>
      </rPr>
      <t>猪养殖数量</t>
    </r>
    <r>
      <rPr>
        <sz val="12"/>
        <rFont val="Times New Roman"/>
        <charset val="134"/>
      </rPr>
      <t>5</t>
    </r>
    <r>
      <rPr>
        <sz val="12"/>
        <rFont val="仿宋"/>
        <charset val="134"/>
      </rPr>
      <t>头，羊养殖数量</t>
    </r>
    <r>
      <rPr>
        <sz val="12"/>
        <rFont val="Times New Roman"/>
        <charset val="134"/>
      </rPr>
      <t>180</t>
    </r>
    <r>
      <rPr>
        <sz val="12"/>
        <rFont val="仿宋"/>
        <charset val="134"/>
      </rPr>
      <t>只</t>
    </r>
  </si>
  <si>
    <r>
      <rPr>
        <sz val="12"/>
        <rFont val="Times New Roman"/>
        <charset val="134"/>
      </rPr>
      <t>2023</t>
    </r>
    <r>
      <rPr>
        <sz val="12"/>
        <rFont val="仿宋"/>
        <charset val="134"/>
      </rPr>
      <t>年王寨镇吴河涯村特色种养殖补贴到户项目</t>
    </r>
  </si>
  <si>
    <r>
      <rPr>
        <sz val="12"/>
        <rFont val="仿宋"/>
        <charset val="134"/>
      </rPr>
      <t>吴河涯村</t>
    </r>
  </si>
  <si>
    <r>
      <rPr>
        <sz val="12"/>
        <rFont val="仿宋"/>
        <charset val="134"/>
      </rPr>
      <t>瓜果蔬菜种植面积</t>
    </r>
    <r>
      <rPr>
        <sz val="12"/>
        <rFont val="Times New Roman"/>
        <charset val="0"/>
      </rPr>
      <t>58.5</t>
    </r>
    <r>
      <rPr>
        <sz val="12"/>
        <rFont val="仿宋"/>
        <charset val="134"/>
      </rPr>
      <t>亩，苗木花卉面积</t>
    </r>
    <r>
      <rPr>
        <sz val="12"/>
        <rFont val="Times New Roman"/>
        <charset val="0"/>
      </rPr>
      <t>9.6</t>
    </r>
    <r>
      <rPr>
        <sz val="12"/>
        <rFont val="仿宋"/>
        <charset val="134"/>
      </rPr>
      <t>亩，经济作物种植面积</t>
    </r>
    <r>
      <rPr>
        <sz val="12"/>
        <rFont val="Times New Roman"/>
        <charset val="0"/>
      </rPr>
      <t>30</t>
    </r>
    <r>
      <rPr>
        <sz val="12"/>
        <rFont val="仿宋"/>
        <charset val="134"/>
      </rPr>
      <t>亩，猪养殖数量</t>
    </r>
    <r>
      <rPr>
        <sz val="12"/>
        <rFont val="Times New Roman"/>
        <charset val="0"/>
      </rPr>
      <t>42</t>
    </r>
    <r>
      <rPr>
        <sz val="12"/>
        <rFont val="仿宋"/>
        <charset val="134"/>
      </rPr>
      <t>头，羊养殖数量</t>
    </r>
    <r>
      <rPr>
        <sz val="12"/>
        <rFont val="Times New Roman"/>
        <charset val="0"/>
      </rPr>
      <t>236</t>
    </r>
    <r>
      <rPr>
        <sz val="12"/>
        <rFont val="仿宋"/>
        <charset val="134"/>
      </rPr>
      <t>只</t>
    </r>
  </si>
  <si>
    <r>
      <rPr>
        <sz val="12"/>
        <rFont val="Times New Roman"/>
        <charset val="134"/>
      </rPr>
      <t>2023</t>
    </r>
    <r>
      <rPr>
        <sz val="12"/>
        <rFont val="仿宋"/>
        <charset val="134"/>
      </rPr>
      <t>年王寨镇齐庄村特色种养殖补贴到户项目</t>
    </r>
  </si>
  <si>
    <r>
      <rPr>
        <sz val="12"/>
        <rFont val="仿宋"/>
        <charset val="134"/>
      </rPr>
      <t>齐庄村</t>
    </r>
  </si>
  <si>
    <r>
      <rPr>
        <sz val="12"/>
        <rFont val="仿宋"/>
        <charset val="134"/>
      </rPr>
      <t>瓜果种植面积</t>
    </r>
    <r>
      <rPr>
        <sz val="12"/>
        <rFont val="Times New Roman"/>
        <charset val="0"/>
      </rPr>
      <t>15</t>
    </r>
    <r>
      <rPr>
        <sz val="12"/>
        <rFont val="仿宋"/>
        <charset val="134"/>
      </rPr>
      <t>亩，猪养殖数量</t>
    </r>
    <r>
      <rPr>
        <sz val="12"/>
        <rFont val="Times New Roman"/>
        <charset val="0"/>
      </rPr>
      <t>10</t>
    </r>
    <r>
      <rPr>
        <sz val="12"/>
        <rFont val="仿宋"/>
        <charset val="134"/>
      </rPr>
      <t>头，羊养殖数量</t>
    </r>
    <r>
      <rPr>
        <sz val="12"/>
        <rFont val="Times New Roman"/>
        <charset val="0"/>
      </rPr>
      <t>217</t>
    </r>
    <r>
      <rPr>
        <sz val="12"/>
        <rFont val="仿宋"/>
        <charset val="134"/>
      </rPr>
      <t>只，</t>
    </r>
  </si>
  <si>
    <r>
      <rPr>
        <sz val="12"/>
        <rFont val="Times New Roman"/>
        <charset val="134"/>
      </rPr>
      <t>2023</t>
    </r>
    <r>
      <rPr>
        <sz val="12"/>
        <rFont val="仿宋"/>
        <charset val="134"/>
      </rPr>
      <t>年新庄镇常庄村特色种养殖补贴到户项目</t>
    </r>
  </si>
  <si>
    <r>
      <rPr>
        <sz val="12"/>
        <rFont val="方正仿宋_GBK"/>
        <charset val="134"/>
      </rPr>
      <t>新庄镇</t>
    </r>
    <r>
      <rPr>
        <sz val="12"/>
        <rFont val="Times New Roman"/>
        <charset val="134"/>
      </rPr>
      <t xml:space="preserve">
</t>
    </r>
    <r>
      <rPr>
        <sz val="12"/>
        <rFont val="方正仿宋_GBK"/>
        <charset val="134"/>
      </rPr>
      <t>杨宜成</t>
    </r>
  </si>
  <si>
    <r>
      <rPr>
        <sz val="12"/>
        <rFont val="仿宋"/>
        <charset val="134"/>
      </rPr>
      <t>新庄镇</t>
    </r>
  </si>
  <si>
    <r>
      <rPr>
        <sz val="12"/>
        <rFont val="仿宋"/>
        <charset val="134"/>
      </rPr>
      <t>常庄村</t>
    </r>
  </si>
  <si>
    <r>
      <rPr>
        <sz val="12"/>
        <rFont val="仿宋"/>
        <charset val="134"/>
      </rPr>
      <t>扶持</t>
    </r>
    <r>
      <rPr>
        <sz val="12"/>
        <rFont val="Times New Roman"/>
        <charset val="134"/>
      </rPr>
      <t>191</t>
    </r>
    <r>
      <rPr>
        <sz val="12"/>
        <rFont val="仿宋"/>
        <charset val="134"/>
      </rPr>
      <t>户脱贫户（含监测对象）发展特色种养业</t>
    </r>
  </si>
  <si>
    <r>
      <rPr>
        <sz val="12"/>
        <rFont val="仿宋"/>
        <charset val="134"/>
      </rPr>
      <t>扶持</t>
    </r>
    <r>
      <rPr>
        <sz val="12"/>
        <rFont val="Times New Roman"/>
        <charset val="134"/>
      </rPr>
      <t>191</t>
    </r>
    <r>
      <rPr>
        <sz val="12"/>
        <rFont val="仿宋"/>
        <charset val="134"/>
      </rPr>
      <t>户脱贫户发展特色种养业，鼓励其扩大种养殖规模。</t>
    </r>
  </si>
  <si>
    <r>
      <rPr>
        <sz val="12"/>
        <rFont val="仿宋"/>
        <charset val="134"/>
      </rPr>
      <t>瓜果蔬菜种植面积</t>
    </r>
    <r>
      <rPr>
        <sz val="12"/>
        <rFont val="Times New Roman"/>
        <charset val="134"/>
      </rPr>
      <t>365</t>
    </r>
    <r>
      <rPr>
        <sz val="12"/>
        <rFont val="仿宋"/>
        <charset val="134"/>
      </rPr>
      <t>亩，羊养殖数量</t>
    </r>
    <r>
      <rPr>
        <sz val="12"/>
        <rFont val="Times New Roman"/>
        <charset val="134"/>
      </rPr>
      <t>40</t>
    </r>
    <r>
      <rPr>
        <sz val="12"/>
        <rFont val="仿宋"/>
        <charset val="134"/>
      </rPr>
      <t>只</t>
    </r>
  </si>
  <si>
    <r>
      <rPr>
        <sz val="12"/>
        <rFont val="Times New Roman"/>
        <charset val="134"/>
      </rPr>
      <t>2023</t>
    </r>
    <r>
      <rPr>
        <sz val="12"/>
        <rFont val="仿宋"/>
        <charset val="134"/>
      </rPr>
      <t>年新庄镇东阁村特色种养殖补贴到户项目</t>
    </r>
  </si>
  <si>
    <r>
      <rPr>
        <sz val="12"/>
        <rFont val="仿宋"/>
        <charset val="134"/>
      </rPr>
      <t>东阁村</t>
    </r>
  </si>
  <si>
    <r>
      <rPr>
        <sz val="12"/>
        <rFont val="仿宋"/>
        <charset val="134"/>
      </rPr>
      <t>扶持</t>
    </r>
    <r>
      <rPr>
        <sz val="12"/>
        <rFont val="Times New Roman"/>
        <charset val="134"/>
      </rPr>
      <t>260</t>
    </r>
    <r>
      <rPr>
        <sz val="12"/>
        <rFont val="仿宋"/>
        <charset val="134"/>
      </rPr>
      <t>户脱贫户（含监测对象）发展特色种养业</t>
    </r>
  </si>
  <si>
    <r>
      <rPr>
        <sz val="12"/>
        <rFont val="仿宋"/>
        <charset val="134"/>
      </rPr>
      <t>扶持</t>
    </r>
    <r>
      <rPr>
        <sz val="12"/>
        <rFont val="Times New Roman"/>
        <charset val="134"/>
      </rPr>
      <t>260</t>
    </r>
    <r>
      <rPr>
        <sz val="12"/>
        <rFont val="仿宋"/>
        <charset val="134"/>
      </rPr>
      <t>户脱贫户发展特色种养业，鼓励其扩大种养殖规模。</t>
    </r>
  </si>
  <si>
    <r>
      <rPr>
        <sz val="12"/>
        <rFont val="仿宋"/>
        <charset val="134"/>
      </rPr>
      <t>瓜果蔬菜种植面积</t>
    </r>
    <r>
      <rPr>
        <sz val="12"/>
        <rFont val="Times New Roman"/>
        <charset val="134"/>
      </rPr>
      <t>689.5</t>
    </r>
    <r>
      <rPr>
        <sz val="12"/>
        <rFont val="仿宋"/>
        <charset val="134"/>
      </rPr>
      <t>亩，羊养殖数量</t>
    </r>
    <r>
      <rPr>
        <sz val="12"/>
        <rFont val="Times New Roman"/>
        <charset val="134"/>
      </rPr>
      <t>56</t>
    </r>
    <r>
      <rPr>
        <sz val="12"/>
        <rFont val="仿宋"/>
        <charset val="134"/>
      </rPr>
      <t>只</t>
    </r>
  </si>
  <si>
    <r>
      <rPr>
        <sz val="12"/>
        <rFont val="Times New Roman"/>
        <charset val="134"/>
      </rPr>
      <t>2023</t>
    </r>
    <r>
      <rPr>
        <sz val="12"/>
        <rFont val="仿宋"/>
        <charset val="134"/>
      </rPr>
      <t>年新庄镇杜集村特色种养殖补贴到户项目</t>
    </r>
  </si>
  <si>
    <r>
      <rPr>
        <sz val="12"/>
        <rFont val="仿宋"/>
        <charset val="134"/>
      </rPr>
      <t>扶持</t>
    </r>
    <r>
      <rPr>
        <sz val="12"/>
        <rFont val="Times New Roman"/>
        <charset val="134"/>
      </rPr>
      <t>133</t>
    </r>
    <r>
      <rPr>
        <sz val="12"/>
        <rFont val="仿宋"/>
        <charset val="134"/>
      </rPr>
      <t>户脱贫户（含监测对象）发展特色种养业</t>
    </r>
  </si>
  <si>
    <r>
      <rPr>
        <sz val="12"/>
        <rFont val="仿宋"/>
        <charset val="134"/>
      </rPr>
      <t>扶持</t>
    </r>
    <r>
      <rPr>
        <sz val="12"/>
        <rFont val="Times New Roman"/>
        <charset val="134"/>
      </rPr>
      <t>133</t>
    </r>
    <r>
      <rPr>
        <sz val="12"/>
        <rFont val="仿宋"/>
        <charset val="134"/>
      </rPr>
      <t>户脱贫户发展特色种养业，鼓励其扩大种养殖规模。</t>
    </r>
  </si>
  <si>
    <r>
      <rPr>
        <sz val="12"/>
        <rFont val="仿宋"/>
        <charset val="134"/>
      </rPr>
      <t>瓜果蔬菜种植面积</t>
    </r>
    <r>
      <rPr>
        <sz val="12"/>
        <rFont val="Times New Roman"/>
        <charset val="134"/>
      </rPr>
      <t>217.9</t>
    </r>
    <r>
      <rPr>
        <sz val="12"/>
        <rFont val="仿宋"/>
        <charset val="134"/>
      </rPr>
      <t>亩，羊养殖数量</t>
    </r>
    <r>
      <rPr>
        <sz val="12"/>
        <rFont val="Times New Roman"/>
        <charset val="134"/>
      </rPr>
      <t>268</t>
    </r>
    <r>
      <rPr>
        <sz val="12"/>
        <rFont val="仿宋"/>
        <charset val="134"/>
      </rPr>
      <t>只，猪养殖数量</t>
    </r>
    <r>
      <rPr>
        <sz val="12"/>
        <rFont val="Times New Roman"/>
        <charset val="134"/>
      </rPr>
      <t>65</t>
    </r>
    <r>
      <rPr>
        <sz val="12"/>
        <rFont val="仿宋"/>
        <charset val="134"/>
      </rPr>
      <t>头，家禽养殖数量</t>
    </r>
    <r>
      <rPr>
        <sz val="12"/>
        <rFont val="Times New Roman"/>
        <charset val="134"/>
      </rPr>
      <t>300</t>
    </r>
    <r>
      <rPr>
        <sz val="12"/>
        <rFont val="仿宋"/>
        <charset val="134"/>
      </rPr>
      <t>只，林业特色产业</t>
    </r>
    <r>
      <rPr>
        <sz val="12"/>
        <rFont val="Times New Roman"/>
        <charset val="134"/>
      </rPr>
      <t>2</t>
    </r>
    <r>
      <rPr>
        <sz val="12"/>
        <rFont val="仿宋"/>
        <charset val="134"/>
      </rPr>
      <t>亩</t>
    </r>
  </si>
  <si>
    <r>
      <rPr>
        <sz val="12"/>
        <rFont val="Times New Roman"/>
        <charset val="134"/>
      </rPr>
      <t>2023</t>
    </r>
    <r>
      <rPr>
        <sz val="12"/>
        <rFont val="仿宋"/>
        <charset val="134"/>
      </rPr>
      <t>年新庄镇郭套村特色种养殖补贴到户项目</t>
    </r>
  </si>
  <si>
    <r>
      <rPr>
        <sz val="12"/>
        <rFont val="仿宋"/>
        <charset val="134"/>
      </rPr>
      <t>郭套村</t>
    </r>
  </si>
  <si>
    <r>
      <rPr>
        <sz val="12"/>
        <rFont val="仿宋"/>
        <charset val="134"/>
      </rPr>
      <t>扶持</t>
    </r>
    <r>
      <rPr>
        <sz val="12"/>
        <rFont val="Times New Roman"/>
        <charset val="134"/>
      </rPr>
      <t>85</t>
    </r>
    <r>
      <rPr>
        <sz val="12"/>
        <rFont val="仿宋"/>
        <charset val="134"/>
      </rPr>
      <t>户脱贫户（含监测对象）发展特色种养业</t>
    </r>
  </si>
  <si>
    <r>
      <rPr>
        <sz val="12"/>
        <rFont val="仿宋"/>
        <charset val="134"/>
      </rPr>
      <t>扶持</t>
    </r>
    <r>
      <rPr>
        <sz val="12"/>
        <rFont val="Times New Roman"/>
        <charset val="134"/>
      </rPr>
      <t>85</t>
    </r>
    <r>
      <rPr>
        <sz val="12"/>
        <rFont val="仿宋"/>
        <charset val="134"/>
      </rPr>
      <t>户脱贫户发展特色种养业，鼓励其扩大种养殖规模。</t>
    </r>
  </si>
  <si>
    <r>
      <rPr>
        <sz val="12"/>
        <rFont val="仿宋"/>
        <charset val="134"/>
      </rPr>
      <t>瓜果蔬菜种植面积</t>
    </r>
    <r>
      <rPr>
        <sz val="12"/>
        <rFont val="Times New Roman"/>
        <charset val="134"/>
      </rPr>
      <t>83.1</t>
    </r>
    <r>
      <rPr>
        <sz val="12"/>
        <rFont val="仿宋"/>
        <charset val="134"/>
      </rPr>
      <t>亩，羊养殖数量</t>
    </r>
    <r>
      <rPr>
        <sz val="12"/>
        <rFont val="Times New Roman"/>
        <charset val="134"/>
      </rPr>
      <t>261</t>
    </r>
    <r>
      <rPr>
        <sz val="12"/>
        <rFont val="仿宋"/>
        <charset val="134"/>
      </rPr>
      <t>只，猪养殖数量</t>
    </r>
    <r>
      <rPr>
        <sz val="12"/>
        <rFont val="Times New Roman"/>
        <charset val="134"/>
      </rPr>
      <t>67</t>
    </r>
    <r>
      <rPr>
        <sz val="12"/>
        <rFont val="仿宋"/>
        <charset val="134"/>
      </rPr>
      <t>头，木本油料种植面积</t>
    </r>
    <r>
      <rPr>
        <sz val="12"/>
        <rFont val="Times New Roman"/>
        <charset val="134"/>
      </rPr>
      <t>2.8</t>
    </r>
    <r>
      <rPr>
        <sz val="12"/>
        <rFont val="仿宋"/>
        <charset val="134"/>
      </rPr>
      <t>亩，中药材种植面积</t>
    </r>
    <r>
      <rPr>
        <sz val="12"/>
        <rFont val="Times New Roman"/>
        <charset val="134"/>
      </rPr>
      <t>4</t>
    </r>
    <r>
      <rPr>
        <sz val="12"/>
        <rFont val="仿宋"/>
        <charset val="134"/>
      </rPr>
      <t>亩，水产养殖</t>
    </r>
    <r>
      <rPr>
        <sz val="12"/>
        <rFont val="Times New Roman"/>
        <charset val="134"/>
      </rPr>
      <t>31</t>
    </r>
    <r>
      <rPr>
        <sz val="12"/>
        <rFont val="仿宋"/>
        <charset val="134"/>
      </rPr>
      <t>亩，其他特色农业产业种植</t>
    </r>
    <r>
      <rPr>
        <sz val="12"/>
        <rFont val="Times New Roman"/>
        <charset val="134"/>
      </rPr>
      <t>15.2</t>
    </r>
    <r>
      <rPr>
        <sz val="12"/>
        <rFont val="仿宋"/>
        <charset val="134"/>
      </rPr>
      <t>亩</t>
    </r>
  </si>
  <si>
    <r>
      <rPr>
        <sz val="12"/>
        <rFont val="Times New Roman"/>
        <charset val="134"/>
      </rPr>
      <t>2023</t>
    </r>
    <r>
      <rPr>
        <sz val="12"/>
        <rFont val="仿宋"/>
        <charset val="134"/>
      </rPr>
      <t>年新庄镇居委会村特色种养殖补贴到户项目</t>
    </r>
  </si>
  <si>
    <r>
      <rPr>
        <sz val="12"/>
        <rFont val="仿宋"/>
        <charset val="134"/>
      </rPr>
      <t>居委会村</t>
    </r>
  </si>
  <si>
    <r>
      <rPr>
        <sz val="12"/>
        <rFont val="仿宋"/>
        <charset val="134"/>
      </rPr>
      <t>扶持</t>
    </r>
    <r>
      <rPr>
        <sz val="12"/>
        <rFont val="Times New Roman"/>
        <charset val="134"/>
      </rPr>
      <t>27</t>
    </r>
    <r>
      <rPr>
        <sz val="12"/>
        <rFont val="仿宋"/>
        <charset val="134"/>
      </rPr>
      <t>户脱贫户发展特色种养业，鼓励其扩大种养殖规模。</t>
    </r>
  </si>
  <si>
    <r>
      <rPr>
        <sz val="12"/>
        <rFont val="仿宋"/>
        <charset val="134"/>
      </rPr>
      <t>瓜果蔬菜种植面积</t>
    </r>
    <r>
      <rPr>
        <sz val="12"/>
        <rFont val="Times New Roman"/>
        <charset val="134"/>
      </rPr>
      <t>19.6</t>
    </r>
    <r>
      <rPr>
        <sz val="12"/>
        <rFont val="仿宋"/>
        <charset val="134"/>
      </rPr>
      <t>亩，家禽养殖数量</t>
    </r>
    <r>
      <rPr>
        <sz val="12"/>
        <rFont val="Times New Roman"/>
        <charset val="134"/>
      </rPr>
      <t>150</t>
    </r>
    <r>
      <rPr>
        <sz val="12"/>
        <rFont val="仿宋"/>
        <charset val="134"/>
      </rPr>
      <t>只，羊养殖数量</t>
    </r>
    <r>
      <rPr>
        <sz val="12"/>
        <rFont val="Times New Roman"/>
        <charset val="134"/>
      </rPr>
      <t>96</t>
    </r>
    <r>
      <rPr>
        <sz val="12"/>
        <rFont val="仿宋"/>
        <charset val="134"/>
      </rPr>
      <t>只，猪养殖数量</t>
    </r>
    <r>
      <rPr>
        <sz val="12"/>
        <rFont val="Times New Roman"/>
        <charset val="134"/>
      </rPr>
      <t>58</t>
    </r>
    <r>
      <rPr>
        <sz val="12"/>
        <rFont val="仿宋"/>
        <charset val="134"/>
      </rPr>
      <t>头，驴养殖数量</t>
    </r>
    <r>
      <rPr>
        <sz val="12"/>
        <rFont val="Times New Roman"/>
        <charset val="134"/>
      </rPr>
      <t>3</t>
    </r>
    <r>
      <rPr>
        <sz val="12"/>
        <rFont val="仿宋"/>
        <charset val="134"/>
      </rPr>
      <t>头</t>
    </r>
  </si>
  <si>
    <r>
      <rPr>
        <sz val="12"/>
        <rFont val="Times New Roman"/>
        <charset val="134"/>
      </rPr>
      <t>2023</t>
    </r>
    <r>
      <rPr>
        <sz val="12"/>
        <rFont val="仿宋"/>
        <charset val="134"/>
      </rPr>
      <t>年新庄镇李庄村特色种养殖补贴到户项目</t>
    </r>
  </si>
  <si>
    <r>
      <rPr>
        <sz val="12"/>
        <rFont val="仿宋"/>
        <charset val="134"/>
      </rPr>
      <t>瓜果蔬菜种植面积</t>
    </r>
    <r>
      <rPr>
        <sz val="12"/>
        <rFont val="Times New Roman"/>
        <charset val="134"/>
      </rPr>
      <t>18</t>
    </r>
    <r>
      <rPr>
        <sz val="12"/>
        <rFont val="仿宋"/>
        <charset val="134"/>
      </rPr>
      <t>亩，羊养殖数量</t>
    </r>
    <r>
      <rPr>
        <sz val="12"/>
        <rFont val="Times New Roman"/>
        <charset val="134"/>
      </rPr>
      <t>184</t>
    </r>
    <r>
      <rPr>
        <sz val="12"/>
        <rFont val="仿宋"/>
        <charset val="134"/>
      </rPr>
      <t>只，猪养殖数量</t>
    </r>
    <r>
      <rPr>
        <sz val="12"/>
        <rFont val="Times New Roman"/>
        <charset val="134"/>
      </rPr>
      <t>38</t>
    </r>
    <r>
      <rPr>
        <sz val="12"/>
        <rFont val="仿宋"/>
        <charset val="134"/>
      </rPr>
      <t>头</t>
    </r>
  </si>
  <si>
    <r>
      <rPr>
        <sz val="12"/>
        <rFont val="Times New Roman"/>
        <charset val="134"/>
      </rPr>
      <t>2023</t>
    </r>
    <r>
      <rPr>
        <sz val="12"/>
        <rFont val="仿宋"/>
        <charset val="134"/>
      </rPr>
      <t>年新庄镇马郑庄村特色种养殖补贴到户项目</t>
    </r>
  </si>
  <si>
    <r>
      <rPr>
        <sz val="12"/>
        <rFont val="仿宋"/>
        <charset val="134"/>
      </rPr>
      <t>马郑庄村</t>
    </r>
  </si>
  <si>
    <r>
      <rPr>
        <sz val="12"/>
        <rFont val="仿宋"/>
        <charset val="134"/>
      </rPr>
      <t>瓜果蔬菜种植面积</t>
    </r>
    <r>
      <rPr>
        <sz val="12"/>
        <rFont val="Times New Roman"/>
        <charset val="134"/>
      </rPr>
      <t>213.1</t>
    </r>
    <r>
      <rPr>
        <sz val="12"/>
        <rFont val="仿宋"/>
        <charset val="134"/>
      </rPr>
      <t>亩，羊养殖数量</t>
    </r>
    <r>
      <rPr>
        <sz val="12"/>
        <rFont val="Times New Roman"/>
        <charset val="134"/>
      </rPr>
      <t>141</t>
    </r>
    <r>
      <rPr>
        <sz val="12"/>
        <rFont val="仿宋"/>
        <charset val="134"/>
      </rPr>
      <t>只，猪养殖数量</t>
    </r>
    <r>
      <rPr>
        <sz val="12"/>
        <rFont val="Times New Roman"/>
        <charset val="134"/>
      </rPr>
      <t>38</t>
    </r>
    <r>
      <rPr>
        <sz val="12"/>
        <rFont val="仿宋"/>
        <charset val="134"/>
      </rPr>
      <t>头</t>
    </r>
  </si>
  <si>
    <r>
      <rPr>
        <sz val="12"/>
        <rFont val="Times New Roman"/>
        <charset val="134"/>
      </rPr>
      <t>2023</t>
    </r>
    <r>
      <rPr>
        <sz val="12"/>
        <rFont val="仿宋"/>
        <charset val="134"/>
      </rPr>
      <t>年新庄镇邵套村特色种养殖补贴到户项目</t>
    </r>
  </si>
  <si>
    <r>
      <rPr>
        <sz val="12"/>
        <rFont val="仿宋"/>
        <charset val="134"/>
      </rPr>
      <t>邵套村</t>
    </r>
  </si>
  <si>
    <r>
      <rPr>
        <sz val="12"/>
        <rFont val="仿宋"/>
        <charset val="134"/>
      </rPr>
      <t>扶持</t>
    </r>
    <r>
      <rPr>
        <sz val="12"/>
        <rFont val="Times New Roman"/>
        <charset val="134"/>
      </rPr>
      <t>142</t>
    </r>
    <r>
      <rPr>
        <sz val="12"/>
        <rFont val="仿宋"/>
        <charset val="134"/>
      </rPr>
      <t>户脱贫户（含监测对象）发展特色种养业</t>
    </r>
  </si>
  <si>
    <r>
      <rPr>
        <sz val="12"/>
        <rFont val="仿宋"/>
        <charset val="134"/>
      </rPr>
      <t>扶持</t>
    </r>
    <r>
      <rPr>
        <sz val="12"/>
        <rFont val="Times New Roman"/>
        <charset val="134"/>
      </rPr>
      <t>142</t>
    </r>
    <r>
      <rPr>
        <sz val="12"/>
        <rFont val="仿宋"/>
        <charset val="134"/>
      </rPr>
      <t>户脱贫户发展特色种养业，鼓励其扩大种养殖规模。</t>
    </r>
  </si>
  <si>
    <r>
      <rPr>
        <sz val="12"/>
        <rFont val="仿宋"/>
        <charset val="134"/>
      </rPr>
      <t>瓜果蔬菜种植面积</t>
    </r>
    <r>
      <rPr>
        <sz val="12"/>
        <rFont val="Times New Roman"/>
        <charset val="134"/>
      </rPr>
      <t>332</t>
    </r>
    <r>
      <rPr>
        <sz val="12"/>
        <rFont val="仿宋"/>
        <charset val="134"/>
      </rPr>
      <t>亩，羊养殖数量</t>
    </r>
    <r>
      <rPr>
        <sz val="12"/>
        <rFont val="Times New Roman"/>
        <charset val="134"/>
      </rPr>
      <t>70</t>
    </r>
    <r>
      <rPr>
        <sz val="12"/>
        <rFont val="仿宋"/>
        <charset val="134"/>
      </rPr>
      <t>只，猪养殖数量</t>
    </r>
    <r>
      <rPr>
        <sz val="12"/>
        <rFont val="Times New Roman"/>
        <charset val="134"/>
      </rPr>
      <t>6</t>
    </r>
    <r>
      <rPr>
        <sz val="12"/>
        <rFont val="仿宋"/>
        <charset val="134"/>
      </rPr>
      <t>头</t>
    </r>
  </si>
  <si>
    <r>
      <rPr>
        <sz val="12"/>
        <rFont val="Times New Roman"/>
        <charset val="134"/>
      </rPr>
      <t>2023</t>
    </r>
    <r>
      <rPr>
        <sz val="12"/>
        <rFont val="仿宋"/>
        <charset val="134"/>
      </rPr>
      <t>年新庄镇铁佛村特色种养殖补贴到户项目</t>
    </r>
  </si>
  <si>
    <r>
      <rPr>
        <sz val="12"/>
        <rFont val="仿宋"/>
        <charset val="134"/>
      </rPr>
      <t>铁佛村</t>
    </r>
  </si>
  <si>
    <r>
      <rPr>
        <sz val="12"/>
        <rFont val="仿宋"/>
        <charset val="134"/>
      </rPr>
      <t>瓜果蔬菜种植面积</t>
    </r>
    <r>
      <rPr>
        <sz val="12"/>
        <rFont val="Times New Roman"/>
        <charset val="134"/>
      </rPr>
      <t>38</t>
    </r>
    <r>
      <rPr>
        <sz val="12"/>
        <rFont val="仿宋"/>
        <charset val="134"/>
      </rPr>
      <t>亩，羊养殖数量</t>
    </r>
    <r>
      <rPr>
        <sz val="12"/>
        <rFont val="Times New Roman"/>
        <charset val="134"/>
      </rPr>
      <t>88</t>
    </r>
    <r>
      <rPr>
        <sz val="12"/>
        <rFont val="仿宋"/>
        <charset val="134"/>
      </rPr>
      <t>只，猪养殖数量</t>
    </r>
    <r>
      <rPr>
        <sz val="12"/>
        <rFont val="Times New Roman"/>
        <charset val="134"/>
      </rPr>
      <t>30</t>
    </r>
    <r>
      <rPr>
        <sz val="12"/>
        <rFont val="仿宋"/>
        <charset val="134"/>
      </rPr>
      <t>头</t>
    </r>
  </si>
  <si>
    <r>
      <rPr>
        <sz val="12"/>
        <rFont val="Times New Roman"/>
        <charset val="134"/>
      </rPr>
      <t>2023</t>
    </r>
    <r>
      <rPr>
        <sz val="12"/>
        <rFont val="仿宋"/>
        <charset val="134"/>
      </rPr>
      <t>年新庄镇西阁村特色种养殖补贴到户项目</t>
    </r>
  </si>
  <si>
    <r>
      <rPr>
        <sz val="12"/>
        <rFont val="仿宋"/>
        <charset val="134"/>
      </rPr>
      <t>西阁村</t>
    </r>
  </si>
  <si>
    <r>
      <rPr>
        <sz val="12"/>
        <rFont val="仿宋"/>
        <charset val="134"/>
      </rPr>
      <t>瓜果蔬菜种植面积</t>
    </r>
    <r>
      <rPr>
        <sz val="12"/>
        <rFont val="Times New Roman"/>
        <charset val="134"/>
      </rPr>
      <t>266.7</t>
    </r>
    <r>
      <rPr>
        <sz val="12"/>
        <rFont val="仿宋"/>
        <charset val="134"/>
      </rPr>
      <t>亩，羊养殖数量</t>
    </r>
    <r>
      <rPr>
        <sz val="12"/>
        <rFont val="Times New Roman"/>
        <charset val="134"/>
      </rPr>
      <t>56</t>
    </r>
    <r>
      <rPr>
        <sz val="12"/>
        <rFont val="仿宋"/>
        <charset val="134"/>
      </rPr>
      <t>只</t>
    </r>
  </si>
  <si>
    <r>
      <rPr>
        <sz val="12"/>
        <rFont val="Times New Roman"/>
        <charset val="134"/>
      </rPr>
      <t>2023</t>
    </r>
    <r>
      <rPr>
        <sz val="12"/>
        <rFont val="仿宋"/>
        <charset val="134"/>
      </rPr>
      <t>年新庄镇小集子村特色种养殖补贴到户项目</t>
    </r>
  </si>
  <si>
    <r>
      <rPr>
        <sz val="12"/>
        <rFont val="仿宋"/>
        <charset val="134"/>
      </rPr>
      <t>小集子村</t>
    </r>
  </si>
  <si>
    <r>
      <rPr>
        <sz val="12"/>
        <rFont val="仿宋"/>
        <charset val="134"/>
      </rPr>
      <t>瓜果蔬菜种植面积</t>
    </r>
    <r>
      <rPr>
        <sz val="12"/>
        <rFont val="Times New Roman"/>
        <charset val="134"/>
      </rPr>
      <t>54.4</t>
    </r>
    <r>
      <rPr>
        <sz val="12"/>
        <rFont val="仿宋"/>
        <charset val="134"/>
      </rPr>
      <t>亩，家禽养殖数量</t>
    </r>
    <r>
      <rPr>
        <sz val="12"/>
        <rFont val="Times New Roman"/>
        <charset val="134"/>
      </rPr>
      <t>300</t>
    </r>
    <r>
      <rPr>
        <sz val="12"/>
        <rFont val="仿宋"/>
        <charset val="134"/>
      </rPr>
      <t>只，羊养殖数量</t>
    </r>
    <r>
      <rPr>
        <sz val="12"/>
        <rFont val="Times New Roman"/>
        <charset val="134"/>
      </rPr>
      <t>193</t>
    </r>
    <r>
      <rPr>
        <sz val="12"/>
        <rFont val="仿宋"/>
        <charset val="134"/>
      </rPr>
      <t>只，猪养殖数量</t>
    </r>
    <r>
      <rPr>
        <sz val="12"/>
        <rFont val="Times New Roman"/>
        <charset val="134"/>
      </rPr>
      <t>16</t>
    </r>
    <r>
      <rPr>
        <sz val="12"/>
        <rFont val="仿宋"/>
        <charset val="134"/>
      </rPr>
      <t>头，水产养殖</t>
    </r>
    <r>
      <rPr>
        <sz val="12"/>
        <rFont val="Times New Roman"/>
        <charset val="134"/>
      </rPr>
      <t>20.5</t>
    </r>
    <r>
      <rPr>
        <sz val="12"/>
        <rFont val="仿宋"/>
        <charset val="134"/>
      </rPr>
      <t>亩，其他特色农业产业养殖</t>
    </r>
    <r>
      <rPr>
        <sz val="12"/>
        <rFont val="Times New Roman"/>
        <charset val="134"/>
      </rPr>
      <t>150</t>
    </r>
    <r>
      <rPr>
        <sz val="12"/>
        <rFont val="仿宋"/>
        <charset val="134"/>
      </rPr>
      <t>只，其他特色农业产业种植</t>
    </r>
    <r>
      <rPr>
        <sz val="12"/>
        <rFont val="Times New Roman"/>
        <charset val="134"/>
      </rPr>
      <t>2</t>
    </r>
    <r>
      <rPr>
        <sz val="12"/>
        <rFont val="仿宋"/>
        <charset val="134"/>
      </rPr>
      <t>亩</t>
    </r>
  </si>
  <si>
    <r>
      <rPr>
        <sz val="12"/>
        <rFont val="Times New Roman"/>
        <charset val="134"/>
      </rPr>
      <t>2023</t>
    </r>
    <r>
      <rPr>
        <sz val="12"/>
        <rFont val="仿宋"/>
        <charset val="134"/>
      </rPr>
      <t>年新庄镇小桥村特色种养殖补贴到户项目</t>
    </r>
  </si>
  <si>
    <r>
      <rPr>
        <sz val="12"/>
        <rFont val="仿宋"/>
        <charset val="134"/>
      </rPr>
      <t>小桥村</t>
    </r>
  </si>
  <si>
    <r>
      <rPr>
        <sz val="12"/>
        <rFont val="仿宋"/>
        <charset val="134"/>
      </rPr>
      <t>扶持</t>
    </r>
    <r>
      <rPr>
        <sz val="12"/>
        <rFont val="Times New Roman"/>
        <charset val="134"/>
      </rPr>
      <t>68</t>
    </r>
    <r>
      <rPr>
        <sz val="12"/>
        <rFont val="仿宋"/>
        <charset val="134"/>
      </rPr>
      <t>户脱贫户（含监测对象）发展特色种养业</t>
    </r>
  </si>
  <si>
    <r>
      <rPr>
        <sz val="12"/>
        <rFont val="仿宋"/>
        <charset val="134"/>
      </rPr>
      <t>扶持</t>
    </r>
    <r>
      <rPr>
        <sz val="12"/>
        <rFont val="Times New Roman"/>
        <charset val="134"/>
      </rPr>
      <t>68</t>
    </r>
    <r>
      <rPr>
        <sz val="12"/>
        <rFont val="仿宋"/>
        <charset val="134"/>
      </rPr>
      <t>户脱贫户发展特色种养业，鼓励其扩大种养殖规模。</t>
    </r>
  </si>
  <si>
    <r>
      <rPr>
        <sz val="12"/>
        <rFont val="仿宋"/>
        <charset val="134"/>
      </rPr>
      <t>瓜果蔬菜种植面积</t>
    </r>
    <r>
      <rPr>
        <sz val="12"/>
        <rFont val="Times New Roman"/>
        <charset val="134"/>
      </rPr>
      <t>79.4</t>
    </r>
    <r>
      <rPr>
        <sz val="12"/>
        <rFont val="仿宋"/>
        <charset val="134"/>
      </rPr>
      <t>亩，羊养殖数量</t>
    </r>
    <r>
      <rPr>
        <sz val="12"/>
        <rFont val="Times New Roman"/>
        <charset val="134"/>
      </rPr>
      <t>278</t>
    </r>
    <r>
      <rPr>
        <sz val="12"/>
        <rFont val="仿宋"/>
        <charset val="134"/>
      </rPr>
      <t>只，猪养殖数量</t>
    </r>
    <r>
      <rPr>
        <sz val="12"/>
        <rFont val="Times New Roman"/>
        <charset val="134"/>
      </rPr>
      <t>21</t>
    </r>
    <r>
      <rPr>
        <sz val="12"/>
        <rFont val="仿宋"/>
        <charset val="134"/>
      </rPr>
      <t>头，牛养殖数量</t>
    </r>
    <r>
      <rPr>
        <sz val="12"/>
        <rFont val="Times New Roman"/>
        <charset val="134"/>
      </rPr>
      <t>50</t>
    </r>
    <r>
      <rPr>
        <sz val="12"/>
        <rFont val="仿宋"/>
        <charset val="134"/>
      </rPr>
      <t>头</t>
    </r>
  </si>
  <si>
    <r>
      <rPr>
        <sz val="12"/>
        <rFont val="Times New Roman"/>
        <charset val="134"/>
      </rPr>
      <t>2023</t>
    </r>
    <r>
      <rPr>
        <sz val="12"/>
        <rFont val="仿宋"/>
        <charset val="134"/>
      </rPr>
      <t>年新庄镇张庄村特色种养殖补贴到户项目</t>
    </r>
  </si>
  <si>
    <r>
      <rPr>
        <sz val="12"/>
        <rFont val="仿宋"/>
        <charset val="134"/>
      </rPr>
      <t>张庄村</t>
    </r>
  </si>
  <si>
    <r>
      <rPr>
        <sz val="12"/>
        <rFont val="仿宋"/>
        <charset val="134"/>
      </rPr>
      <t>瓜果蔬菜种植面积</t>
    </r>
    <r>
      <rPr>
        <sz val="12"/>
        <rFont val="Times New Roman"/>
        <charset val="134"/>
      </rPr>
      <t>169.5</t>
    </r>
    <r>
      <rPr>
        <sz val="12"/>
        <rFont val="仿宋"/>
        <charset val="134"/>
      </rPr>
      <t>亩，羊养殖数量</t>
    </r>
    <r>
      <rPr>
        <sz val="12"/>
        <rFont val="Times New Roman"/>
        <charset val="134"/>
      </rPr>
      <t>295</t>
    </r>
    <r>
      <rPr>
        <sz val="12"/>
        <rFont val="仿宋"/>
        <charset val="134"/>
      </rPr>
      <t>只，猪养殖数量</t>
    </r>
    <r>
      <rPr>
        <sz val="12"/>
        <rFont val="Times New Roman"/>
        <charset val="134"/>
      </rPr>
      <t>95</t>
    </r>
    <r>
      <rPr>
        <sz val="12"/>
        <rFont val="仿宋"/>
        <charset val="134"/>
      </rPr>
      <t>头</t>
    </r>
  </si>
  <si>
    <r>
      <rPr>
        <sz val="12"/>
        <rFont val="Times New Roman"/>
        <charset val="134"/>
      </rPr>
      <t>2023</t>
    </r>
    <r>
      <rPr>
        <sz val="12"/>
        <rFont val="仿宋"/>
        <charset val="134"/>
      </rPr>
      <t>年闫集镇闫集村特色种养殖补贴到户项目</t>
    </r>
  </si>
  <si>
    <t>闫集镇
赵世成</t>
  </si>
  <si>
    <r>
      <rPr>
        <sz val="12"/>
        <color theme="1"/>
        <rFont val="仿宋"/>
        <charset val="134"/>
      </rPr>
      <t>闫集镇</t>
    </r>
  </si>
  <si>
    <r>
      <rPr>
        <sz val="12"/>
        <rFont val="仿宋"/>
        <charset val="134"/>
      </rPr>
      <t>闫集村</t>
    </r>
  </si>
  <si>
    <r>
      <rPr>
        <sz val="12"/>
        <rFont val="仿宋"/>
        <charset val="134"/>
      </rPr>
      <t>扶持</t>
    </r>
    <r>
      <rPr>
        <sz val="12"/>
        <rFont val="Times New Roman"/>
        <charset val="134"/>
      </rPr>
      <t>10</t>
    </r>
    <r>
      <rPr>
        <sz val="12"/>
        <rFont val="仿宋"/>
        <charset val="134"/>
      </rPr>
      <t>户脱贫户发展特色种养业</t>
    </r>
  </si>
  <si>
    <r>
      <rPr>
        <sz val="12"/>
        <rFont val="仿宋"/>
        <charset val="134"/>
      </rPr>
      <t>养殖羊数量</t>
    </r>
    <r>
      <rPr>
        <sz val="12"/>
        <rFont val="Times New Roman"/>
        <charset val="134"/>
      </rPr>
      <t>78</t>
    </r>
    <r>
      <rPr>
        <sz val="12"/>
        <rFont val="仿宋"/>
        <charset val="134"/>
      </rPr>
      <t>只</t>
    </r>
  </si>
  <si>
    <r>
      <rPr>
        <sz val="12"/>
        <rFont val="Times New Roman"/>
        <charset val="134"/>
      </rPr>
      <t>2023</t>
    </r>
    <r>
      <rPr>
        <sz val="12"/>
        <rFont val="仿宋"/>
        <charset val="134"/>
      </rPr>
      <t>年闫集镇孙老家村特色种养殖补贴到户项目</t>
    </r>
  </si>
  <si>
    <r>
      <rPr>
        <sz val="12"/>
        <rFont val="仿宋"/>
        <charset val="134"/>
      </rPr>
      <t>闫集镇</t>
    </r>
  </si>
  <si>
    <r>
      <rPr>
        <sz val="12"/>
        <rFont val="仿宋"/>
        <charset val="134"/>
      </rPr>
      <t>孙老家村</t>
    </r>
  </si>
  <si>
    <r>
      <rPr>
        <sz val="12"/>
        <rFont val="仿宋"/>
        <charset val="134"/>
      </rPr>
      <t>扶持</t>
    </r>
    <r>
      <rPr>
        <sz val="12"/>
        <rFont val="Times New Roman"/>
        <charset val="134"/>
      </rPr>
      <t>37</t>
    </r>
    <r>
      <rPr>
        <sz val="12"/>
        <rFont val="仿宋"/>
        <charset val="134"/>
      </rPr>
      <t>户脱贫户（含监测对象）发展特色种养业</t>
    </r>
  </si>
  <si>
    <r>
      <rPr>
        <sz val="12"/>
        <rFont val="仿宋"/>
        <charset val="134"/>
      </rPr>
      <t>扶持</t>
    </r>
    <r>
      <rPr>
        <sz val="12"/>
        <rFont val="Times New Roman"/>
        <charset val="134"/>
      </rPr>
      <t>37</t>
    </r>
    <r>
      <rPr>
        <sz val="12"/>
        <rFont val="仿宋"/>
        <charset val="134"/>
      </rPr>
      <t>户脱贫户发展特色种养业，鼓励其扩大种养殖规模。</t>
    </r>
  </si>
  <si>
    <r>
      <rPr>
        <sz val="12"/>
        <rFont val="仿宋"/>
        <charset val="134"/>
      </rPr>
      <t>瓜果蔬菜种植面积</t>
    </r>
    <r>
      <rPr>
        <sz val="12"/>
        <rFont val="Times New Roman"/>
        <charset val="134"/>
      </rPr>
      <t>15.2</t>
    </r>
    <r>
      <rPr>
        <sz val="12"/>
        <rFont val="仿宋"/>
        <charset val="134"/>
      </rPr>
      <t>亩，羊养殖数量</t>
    </r>
    <r>
      <rPr>
        <sz val="12"/>
        <rFont val="Times New Roman"/>
        <charset val="134"/>
      </rPr>
      <t>31</t>
    </r>
    <r>
      <rPr>
        <sz val="12"/>
        <rFont val="仿宋"/>
        <charset val="134"/>
      </rPr>
      <t>只，猪养殖数量</t>
    </r>
    <r>
      <rPr>
        <sz val="12"/>
        <rFont val="Times New Roman"/>
        <charset val="134"/>
      </rPr>
      <t>8</t>
    </r>
    <r>
      <rPr>
        <sz val="12"/>
        <rFont val="仿宋"/>
        <charset val="134"/>
      </rPr>
      <t>头，经济作物种植面积亩</t>
    </r>
  </si>
  <si>
    <r>
      <rPr>
        <sz val="12"/>
        <rFont val="Times New Roman"/>
        <charset val="134"/>
      </rPr>
      <t>2023</t>
    </r>
    <r>
      <rPr>
        <sz val="12"/>
        <rFont val="仿宋"/>
        <charset val="134"/>
      </rPr>
      <t>年闫集镇杨庄村特色种养殖补贴到户项目</t>
    </r>
  </si>
  <si>
    <r>
      <rPr>
        <sz val="12"/>
        <rFont val="仿宋"/>
        <charset val="134"/>
      </rPr>
      <t>杨庄村</t>
    </r>
  </si>
  <si>
    <r>
      <rPr>
        <sz val="12"/>
        <rFont val="仿宋"/>
        <charset val="134"/>
      </rPr>
      <t>瓜果蔬菜种植面积</t>
    </r>
    <r>
      <rPr>
        <sz val="12"/>
        <rFont val="Times New Roman"/>
        <charset val="134"/>
      </rPr>
      <t>3</t>
    </r>
    <r>
      <rPr>
        <sz val="12"/>
        <rFont val="仿宋"/>
        <charset val="134"/>
      </rPr>
      <t>亩，羊养殖数量</t>
    </r>
    <r>
      <rPr>
        <sz val="12"/>
        <rFont val="Times New Roman"/>
        <charset val="134"/>
      </rPr>
      <t>125</t>
    </r>
    <r>
      <rPr>
        <sz val="12"/>
        <rFont val="仿宋"/>
        <charset val="134"/>
      </rPr>
      <t>只，猪养殖数量</t>
    </r>
    <r>
      <rPr>
        <sz val="12"/>
        <rFont val="Times New Roman"/>
        <charset val="134"/>
      </rPr>
      <t>36</t>
    </r>
    <r>
      <rPr>
        <sz val="12"/>
        <rFont val="仿宋"/>
        <charset val="134"/>
      </rPr>
      <t>头，经济作物种植面积</t>
    </r>
    <r>
      <rPr>
        <sz val="12"/>
        <rFont val="Times New Roman"/>
        <charset val="134"/>
      </rPr>
      <t>0</t>
    </r>
    <r>
      <rPr>
        <sz val="12"/>
        <rFont val="仿宋"/>
        <charset val="134"/>
      </rPr>
      <t>亩</t>
    </r>
  </si>
  <si>
    <r>
      <rPr>
        <sz val="12"/>
        <rFont val="Times New Roman"/>
        <charset val="134"/>
      </rPr>
      <t>3.71</t>
    </r>
    <r>
      <rPr>
        <sz val="12"/>
        <rFont val="仿宋"/>
        <charset val="134"/>
      </rPr>
      <t>万元</t>
    </r>
  </si>
  <si>
    <r>
      <rPr>
        <sz val="12"/>
        <rFont val="Times New Roman"/>
        <charset val="134"/>
      </rPr>
      <t>2023</t>
    </r>
    <r>
      <rPr>
        <sz val="12"/>
        <rFont val="仿宋"/>
        <charset val="134"/>
      </rPr>
      <t>年闫集镇汪楼村特色种养殖补贴到户项目</t>
    </r>
  </si>
  <si>
    <r>
      <rPr>
        <sz val="12"/>
        <rFont val="仿宋"/>
        <charset val="134"/>
      </rPr>
      <t>闫集镇</t>
    </r>
    <r>
      <rPr>
        <sz val="12"/>
        <rFont val="Times New Roman"/>
        <charset val="134"/>
      </rPr>
      <t xml:space="preserve">
</t>
    </r>
    <r>
      <rPr>
        <sz val="12"/>
        <rFont val="仿宋"/>
        <charset val="134"/>
      </rPr>
      <t>赵世成</t>
    </r>
  </si>
  <si>
    <r>
      <rPr>
        <sz val="12"/>
        <rFont val="仿宋"/>
        <charset val="134"/>
      </rPr>
      <t>汪楼村</t>
    </r>
  </si>
  <si>
    <r>
      <rPr>
        <sz val="12"/>
        <rFont val="仿宋"/>
        <charset val="134"/>
      </rPr>
      <t>瓜果蔬菜种植面积</t>
    </r>
    <r>
      <rPr>
        <sz val="12"/>
        <rFont val="Times New Roman"/>
        <charset val="134"/>
      </rPr>
      <t>8</t>
    </r>
    <r>
      <rPr>
        <sz val="12"/>
        <rFont val="仿宋"/>
        <charset val="134"/>
      </rPr>
      <t>亩，羊养殖数量</t>
    </r>
    <r>
      <rPr>
        <sz val="12"/>
        <rFont val="Times New Roman"/>
        <charset val="134"/>
      </rPr>
      <t>103</t>
    </r>
    <r>
      <rPr>
        <sz val="12"/>
        <rFont val="仿宋"/>
        <charset val="134"/>
      </rPr>
      <t>只，猪养殖数量</t>
    </r>
    <r>
      <rPr>
        <sz val="12"/>
        <rFont val="Times New Roman"/>
        <charset val="134"/>
      </rPr>
      <t>8</t>
    </r>
    <r>
      <rPr>
        <sz val="12"/>
        <rFont val="仿宋"/>
        <charset val="134"/>
      </rPr>
      <t>头，鸽子养殖数量</t>
    </r>
    <r>
      <rPr>
        <sz val="12"/>
        <rFont val="Times New Roman"/>
        <charset val="134"/>
      </rPr>
      <t>300</t>
    </r>
    <r>
      <rPr>
        <sz val="12"/>
        <rFont val="仿宋"/>
        <charset val="134"/>
      </rPr>
      <t>只</t>
    </r>
  </si>
  <si>
    <r>
      <rPr>
        <sz val="12"/>
        <rFont val="Times New Roman"/>
        <charset val="134"/>
      </rPr>
      <t>2023</t>
    </r>
    <r>
      <rPr>
        <sz val="12"/>
        <rFont val="仿宋"/>
        <charset val="134"/>
      </rPr>
      <t>年闫集镇郑集村特色种养殖补贴到户项目</t>
    </r>
  </si>
  <si>
    <r>
      <rPr>
        <sz val="12"/>
        <rFont val="仿宋"/>
        <charset val="134"/>
      </rPr>
      <t>郑集村</t>
    </r>
  </si>
  <si>
    <r>
      <rPr>
        <sz val="12"/>
        <rFont val="仿宋"/>
        <charset val="134"/>
      </rPr>
      <t>扶持</t>
    </r>
    <r>
      <rPr>
        <sz val="12"/>
        <rFont val="Times New Roman"/>
        <charset val="134"/>
      </rPr>
      <t>74</t>
    </r>
    <r>
      <rPr>
        <sz val="12"/>
        <rFont val="仿宋"/>
        <charset val="134"/>
      </rPr>
      <t>户脱贫户（含监测对象）发展特色种养业</t>
    </r>
  </si>
  <si>
    <r>
      <rPr>
        <sz val="12"/>
        <rFont val="仿宋"/>
        <charset val="134"/>
      </rPr>
      <t>扶持</t>
    </r>
    <r>
      <rPr>
        <sz val="12"/>
        <rFont val="Times New Roman"/>
        <charset val="134"/>
      </rPr>
      <t>74</t>
    </r>
    <r>
      <rPr>
        <sz val="12"/>
        <rFont val="仿宋"/>
        <charset val="134"/>
      </rPr>
      <t>户脱贫户发展特色种养业，鼓励其扩大种养殖规模。</t>
    </r>
  </si>
  <si>
    <r>
      <rPr>
        <sz val="12"/>
        <rFont val="仿宋"/>
        <charset val="134"/>
      </rPr>
      <t>瓜果蔬菜种植面积</t>
    </r>
    <r>
      <rPr>
        <sz val="12"/>
        <rFont val="Times New Roman"/>
        <charset val="134"/>
      </rPr>
      <t>20</t>
    </r>
    <r>
      <rPr>
        <sz val="12"/>
        <rFont val="仿宋"/>
        <charset val="134"/>
      </rPr>
      <t>亩，羊养殖数量</t>
    </r>
    <r>
      <rPr>
        <sz val="12"/>
        <rFont val="Times New Roman"/>
        <charset val="134"/>
      </rPr>
      <t>457</t>
    </r>
    <r>
      <rPr>
        <sz val="12"/>
        <rFont val="仿宋"/>
        <charset val="134"/>
      </rPr>
      <t>只，猪养殖数量</t>
    </r>
    <r>
      <rPr>
        <sz val="12"/>
        <rFont val="Times New Roman"/>
        <charset val="134"/>
      </rPr>
      <t>214</t>
    </r>
    <r>
      <rPr>
        <sz val="12"/>
        <rFont val="仿宋"/>
        <charset val="134"/>
      </rPr>
      <t>头，鱼养殖</t>
    </r>
    <r>
      <rPr>
        <sz val="12"/>
        <rFont val="Times New Roman"/>
        <charset val="134"/>
      </rPr>
      <t>20</t>
    </r>
    <r>
      <rPr>
        <sz val="12"/>
        <rFont val="仿宋"/>
        <charset val="134"/>
      </rPr>
      <t>亩</t>
    </r>
  </si>
  <si>
    <r>
      <rPr>
        <sz val="12"/>
        <rFont val="Times New Roman"/>
        <charset val="134"/>
      </rPr>
      <t>2023</t>
    </r>
    <r>
      <rPr>
        <sz val="12"/>
        <rFont val="仿宋"/>
        <charset val="134"/>
      </rPr>
      <t>年闫集镇刘店村特色种养殖补贴到户项目</t>
    </r>
  </si>
  <si>
    <r>
      <rPr>
        <sz val="12"/>
        <rFont val="仿宋"/>
        <charset val="134"/>
      </rPr>
      <t>刘店村</t>
    </r>
  </si>
  <si>
    <r>
      <rPr>
        <sz val="12"/>
        <rFont val="仿宋"/>
        <charset val="134"/>
      </rPr>
      <t>瓜果蔬菜种植面积</t>
    </r>
    <r>
      <rPr>
        <sz val="12"/>
        <rFont val="Times New Roman"/>
        <charset val="134"/>
      </rPr>
      <t>17</t>
    </r>
    <r>
      <rPr>
        <sz val="12"/>
        <rFont val="仿宋"/>
        <charset val="134"/>
      </rPr>
      <t>亩，羊养殖数量</t>
    </r>
    <r>
      <rPr>
        <sz val="12"/>
        <rFont val="Times New Roman"/>
        <charset val="134"/>
      </rPr>
      <t>255</t>
    </r>
    <r>
      <rPr>
        <sz val="12"/>
        <rFont val="仿宋"/>
        <charset val="134"/>
      </rPr>
      <t>只，猪养殖数量</t>
    </r>
    <r>
      <rPr>
        <sz val="12"/>
        <rFont val="Times New Roman"/>
        <charset val="134"/>
      </rPr>
      <t>84</t>
    </r>
    <r>
      <rPr>
        <sz val="12"/>
        <rFont val="仿宋"/>
        <charset val="134"/>
      </rPr>
      <t>头，养鸡</t>
    </r>
    <r>
      <rPr>
        <sz val="12"/>
        <rFont val="Times New Roman"/>
        <charset val="134"/>
      </rPr>
      <t>500</t>
    </r>
    <r>
      <rPr>
        <sz val="12"/>
        <rFont val="仿宋"/>
        <charset val="134"/>
      </rPr>
      <t>只经济作物种植面积亩</t>
    </r>
  </si>
  <si>
    <r>
      <rPr>
        <sz val="12"/>
        <rFont val="Times New Roman"/>
        <charset val="134"/>
      </rPr>
      <t>2023</t>
    </r>
    <r>
      <rPr>
        <sz val="12"/>
        <rFont val="仿宋"/>
        <charset val="134"/>
      </rPr>
      <t>年闫集镇孟楼村特色种养殖补贴到户项目</t>
    </r>
  </si>
  <si>
    <r>
      <rPr>
        <sz val="12"/>
        <rFont val="仿宋"/>
        <charset val="134"/>
      </rPr>
      <t>孟楼村</t>
    </r>
  </si>
  <si>
    <r>
      <rPr>
        <sz val="12"/>
        <rFont val="仿宋"/>
        <charset val="134"/>
      </rPr>
      <t>羊养殖数量</t>
    </r>
    <r>
      <rPr>
        <sz val="12"/>
        <rFont val="Times New Roman"/>
        <charset val="134"/>
      </rPr>
      <t>265</t>
    </r>
    <r>
      <rPr>
        <sz val="12"/>
        <rFont val="仿宋"/>
        <charset val="134"/>
      </rPr>
      <t>只，猪养殖数量</t>
    </r>
    <r>
      <rPr>
        <sz val="12"/>
        <rFont val="Times New Roman"/>
        <charset val="134"/>
      </rPr>
      <t>90</t>
    </r>
    <r>
      <rPr>
        <sz val="12"/>
        <rFont val="仿宋"/>
        <charset val="134"/>
      </rPr>
      <t>头，鹅养殖数量</t>
    </r>
    <r>
      <rPr>
        <sz val="12"/>
        <rFont val="Times New Roman"/>
        <charset val="134"/>
      </rPr>
      <t>800</t>
    </r>
    <r>
      <rPr>
        <sz val="12"/>
        <rFont val="仿宋"/>
        <charset val="134"/>
      </rPr>
      <t>只，桃树约</t>
    </r>
    <r>
      <rPr>
        <sz val="12"/>
        <rFont val="Times New Roman"/>
        <charset val="134"/>
      </rPr>
      <t>17</t>
    </r>
    <r>
      <rPr>
        <sz val="12"/>
        <rFont val="仿宋"/>
        <charset val="134"/>
      </rPr>
      <t>亩</t>
    </r>
  </si>
  <si>
    <r>
      <rPr>
        <sz val="12"/>
        <rFont val="Times New Roman"/>
        <charset val="134"/>
      </rPr>
      <t>2023</t>
    </r>
    <r>
      <rPr>
        <sz val="12"/>
        <rFont val="仿宋"/>
        <charset val="134"/>
      </rPr>
      <t>年闫集镇塘沃涯村特色种养殖补贴到户项目</t>
    </r>
  </si>
  <si>
    <r>
      <rPr>
        <sz val="12"/>
        <rFont val="仿宋"/>
        <charset val="134"/>
      </rPr>
      <t>塘沃涯村</t>
    </r>
  </si>
  <si>
    <r>
      <rPr>
        <sz val="12"/>
        <rFont val="仿宋"/>
        <charset val="134"/>
      </rPr>
      <t>扶持</t>
    </r>
    <r>
      <rPr>
        <sz val="12"/>
        <rFont val="Times New Roman"/>
        <charset val="134"/>
      </rPr>
      <t>69</t>
    </r>
    <r>
      <rPr>
        <sz val="12"/>
        <rFont val="仿宋"/>
        <charset val="134"/>
      </rPr>
      <t>户脱贫户（含监测对象）发展特色种养业</t>
    </r>
  </si>
  <si>
    <r>
      <rPr>
        <sz val="12"/>
        <rFont val="仿宋"/>
        <charset val="134"/>
      </rPr>
      <t>扶持</t>
    </r>
    <r>
      <rPr>
        <sz val="12"/>
        <rFont val="Times New Roman"/>
        <charset val="134"/>
      </rPr>
      <t>69</t>
    </r>
    <r>
      <rPr>
        <sz val="12"/>
        <rFont val="仿宋"/>
        <charset val="134"/>
      </rPr>
      <t>户脱贫户发展特色种养业，鼓励其扩大种养殖规模。</t>
    </r>
  </si>
  <si>
    <r>
      <rPr>
        <sz val="12"/>
        <rFont val="仿宋"/>
        <charset val="134"/>
      </rPr>
      <t>瓜果蔬菜种植面积</t>
    </r>
    <r>
      <rPr>
        <sz val="12"/>
        <rFont val="Times New Roman"/>
        <charset val="134"/>
      </rPr>
      <t>29</t>
    </r>
    <r>
      <rPr>
        <sz val="12"/>
        <rFont val="仿宋"/>
        <charset val="134"/>
      </rPr>
      <t>亩，羊养殖数量</t>
    </r>
    <r>
      <rPr>
        <sz val="12"/>
        <rFont val="Times New Roman"/>
        <charset val="134"/>
      </rPr>
      <t>333</t>
    </r>
    <r>
      <rPr>
        <sz val="12"/>
        <rFont val="仿宋"/>
        <charset val="134"/>
      </rPr>
      <t>只，猪养殖数量</t>
    </r>
    <r>
      <rPr>
        <sz val="12"/>
        <rFont val="Times New Roman"/>
        <charset val="134"/>
      </rPr>
      <t>24</t>
    </r>
    <r>
      <rPr>
        <sz val="12"/>
        <rFont val="仿宋"/>
        <charset val="134"/>
      </rPr>
      <t>头</t>
    </r>
  </si>
  <si>
    <r>
      <rPr>
        <sz val="12"/>
        <rFont val="Times New Roman"/>
        <charset val="134"/>
      </rPr>
      <t>2023</t>
    </r>
    <r>
      <rPr>
        <sz val="12"/>
        <rFont val="仿宋"/>
        <charset val="134"/>
      </rPr>
      <t>年闫集镇高楼村特色种养殖补贴到户项目</t>
    </r>
  </si>
  <si>
    <r>
      <rPr>
        <sz val="12"/>
        <rFont val="仿宋"/>
        <charset val="134"/>
      </rPr>
      <t>养殖羊数量</t>
    </r>
    <r>
      <rPr>
        <sz val="12"/>
        <rFont val="Times New Roman"/>
        <charset val="134"/>
      </rPr>
      <t>136</t>
    </r>
    <r>
      <rPr>
        <sz val="12"/>
        <rFont val="仿宋"/>
        <charset val="134"/>
      </rPr>
      <t>只，养猪</t>
    </r>
    <r>
      <rPr>
        <sz val="12"/>
        <rFont val="Times New Roman"/>
        <charset val="134"/>
      </rPr>
      <t>16</t>
    </r>
    <r>
      <rPr>
        <sz val="12"/>
        <rFont val="仿宋"/>
        <charset val="134"/>
      </rPr>
      <t>头，蔬菜大棚</t>
    </r>
    <r>
      <rPr>
        <sz val="12"/>
        <rFont val="Times New Roman"/>
        <charset val="134"/>
      </rPr>
      <t>2</t>
    </r>
    <r>
      <rPr>
        <sz val="12"/>
        <rFont val="仿宋"/>
        <charset val="134"/>
      </rPr>
      <t>亩，露地大蒜</t>
    </r>
    <r>
      <rPr>
        <sz val="12"/>
        <rFont val="Times New Roman"/>
        <charset val="134"/>
      </rPr>
      <t>4</t>
    </r>
    <r>
      <rPr>
        <sz val="12"/>
        <rFont val="仿宋"/>
        <charset val="134"/>
      </rPr>
      <t>亩，露地甘蔗</t>
    </r>
    <r>
      <rPr>
        <sz val="12"/>
        <rFont val="Times New Roman"/>
        <charset val="134"/>
      </rPr>
      <t>2</t>
    </r>
    <r>
      <rPr>
        <sz val="12"/>
        <rFont val="仿宋"/>
        <charset val="134"/>
      </rPr>
      <t>亩，养鸭</t>
    </r>
    <r>
      <rPr>
        <sz val="12"/>
        <rFont val="Times New Roman"/>
        <charset val="134"/>
      </rPr>
      <t>400</t>
    </r>
    <r>
      <rPr>
        <sz val="12"/>
        <rFont val="仿宋"/>
        <charset val="134"/>
      </rPr>
      <t>羽。</t>
    </r>
  </si>
  <si>
    <r>
      <rPr>
        <sz val="12"/>
        <rFont val="Times New Roman"/>
        <charset val="134"/>
      </rPr>
      <t>2023</t>
    </r>
    <r>
      <rPr>
        <sz val="12"/>
        <rFont val="仿宋"/>
        <charset val="134"/>
      </rPr>
      <t>年闫集镇柳园村特色种养殖补贴到户项目</t>
    </r>
  </si>
  <si>
    <r>
      <rPr>
        <sz val="12"/>
        <rFont val="仿宋"/>
        <charset val="134"/>
      </rPr>
      <t>柳园村</t>
    </r>
  </si>
  <si>
    <r>
      <rPr>
        <sz val="12"/>
        <rFont val="仿宋"/>
        <charset val="134"/>
      </rPr>
      <t>扶持</t>
    </r>
    <r>
      <rPr>
        <sz val="12"/>
        <rFont val="Times New Roman"/>
        <charset val="134"/>
      </rPr>
      <t>62</t>
    </r>
    <r>
      <rPr>
        <sz val="12"/>
        <rFont val="仿宋"/>
        <charset val="134"/>
      </rPr>
      <t>户脱贫户（含监测对象）发展特色种养业</t>
    </r>
  </si>
  <si>
    <r>
      <rPr>
        <sz val="12"/>
        <rFont val="仿宋"/>
        <charset val="134"/>
      </rPr>
      <t>养殖羊数量</t>
    </r>
    <r>
      <rPr>
        <sz val="12"/>
        <rFont val="Times New Roman"/>
        <charset val="134"/>
      </rPr>
      <t>257</t>
    </r>
    <r>
      <rPr>
        <sz val="12"/>
        <rFont val="仿宋"/>
        <charset val="134"/>
      </rPr>
      <t>只，种植桃树</t>
    </r>
    <r>
      <rPr>
        <sz val="12"/>
        <rFont val="Times New Roman"/>
        <charset val="134"/>
      </rPr>
      <t>90.4</t>
    </r>
    <r>
      <rPr>
        <sz val="12"/>
        <rFont val="仿宋"/>
        <charset val="134"/>
      </rPr>
      <t>亩，种植梨树</t>
    </r>
    <r>
      <rPr>
        <sz val="12"/>
        <rFont val="Times New Roman"/>
        <charset val="134"/>
      </rPr>
      <t>14.6</t>
    </r>
    <r>
      <rPr>
        <sz val="12"/>
        <rFont val="仿宋"/>
        <charset val="134"/>
      </rPr>
      <t>亩，种芦笋</t>
    </r>
    <r>
      <rPr>
        <sz val="12"/>
        <rFont val="Times New Roman"/>
        <charset val="134"/>
      </rPr>
      <t>12</t>
    </r>
    <r>
      <rPr>
        <sz val="12"/>
        <rFont val="仿宋"/>
        <charset val="134"/>
      </rPr>
      <t>亩</t>
    </r>
  </si>
  <si>
    <r>
      <rPr>
        <sz val="12"/>
        <rFont val="Times New Roman"/>
        <charset val="134"/>
      </rPr>
      <t>2023</t>
    </r>
    <r>
      <rPr>
        <sz val="12"/>
        <rFont val="仿宋"/>
        <charset val="134"/>
      </rPr>
      <t>年闫集镇赵堂村特色种养殖补贴到户项目</t>
    </r>
  </si>
  <si>
    <r>
      <rPr>
        <sz val="12"/>
        <rFont val="仿宋"/>
        <charset val="134"/>
      </rPr>
      <t>赵堂村</t>
    </r>
  </si>
  <si>
    <r>
      <rPr>
        <sz val="12"/>
        <rFont val="仿宋"/>
        <charset val="134"/>
      </rPr>
      <t>瓜果蔬菜种植面积</t>
    </r>
    <r>
      <rPr>
        <sz val="12"/>
        <rFont val="Times New Roman"/>
        <charset val="134"/>
      </rPr>
      <t>20</t>
    </r>
    <r>
      <rPr>
        <sz val="12"/>
        <rFont val="仿宋"/>
        <charset val="134"/>
      </rPr>
      <t>亩，羊养殖数量</t>
    </r>
    <r>
      <rPr>
        <sz val="12"/>
        <rFont val="Times New Roman"/>
        <charset val="134"/>
      </rPr>
      <t>32</t>
    </r>
    <r>
      <rPr>
        <sz val="12"/>
        <rFont val="仿宋"/>
        <charset val="134"/>
      </rPr>
      <t>只，猪养殖数量</t>
    </r>
    <r>
      <rPr>
        <sz val="12"/>
        <rFont val="Times New Roman"/>
        <charset val="134"/>
      </rPr>
      <t>32</t>
    </r>
    <r>
      <rPr>
        <sz val="12"/>
        <rFont val="仿宋"/>
        <charset val="134"/>
      </rPr>
      <t>头。</t>
    </r>
  </si>
  <si>
    <r>
      <rPr>
        <sz val="12"/>
        <rFont val="Times New Roman"/>
        <charset val="134"/>
      </rPr>
      <t>2023</t>
    </r>
    <r>
      <rPr>
        <sz val="12"/>
        <rFont val="仿宋"/>
        <charset val="134"/>
      </rPr>
      <t>年杨楼镇冯场村特色种养殖补贴到户项目</t>
    </r>
  </si>
  <si>
    <r>
      <rPr>
        <sz val="12"/>
        <rFont val="仿宋"/>
        <charset val="134"/>
      </rPr>
      <t>杨楼镇</t>
    </r>
    <r>
      <rPr>
        <sz val="12"/>
        <rFont val="Times New Roman"/>
        <charset val="134"/>
      </rPr>
      <t xml:space="preserve">
</t>
    </r>
    <r>
      <rPr>
        <sz val="12"/>
        <rFont val="仿宋"/>
        <charset val="134"/>
      </rPr>
      <t>黄蓓蓓</t>
    </r>
  </si>
  <si>
    <r>
      <rPr>
        <sz val="12"/>
        <rFont val="仿宋"/>
        <charset val="134"/>
      </rPr>
      <t>杨楼镇</t>
    </r>
  </si>
  <si>
    <r>
      <rPr>
        <sz val="12"/>
        <rFont val="仿宋"/>
        <charset val="134"/>
      </rPr>
      <t>冯场村</t>
    </r>
  </si>
  <si>
    <r>
      <rPr>
        <sz val="12"/>
        <rFont val="仿宋"/>
        <charset val="134"/>
      </rPr>
      <t>扶持</t>
    </r>
    <r>
      <rPr>
        <sz val="12"/>
        <rFont val="Times New Roman"/>
        <charset val="134"/>
      </rPr>
      <t>78</t>
    </r>
    <r>
      <rPr>
        <sz val="12"/>
        <rFont val="仿宋"/>
        <charset val="134"/>
      </rPr>
      <t>户脱贫户（含监测对象）发展特色种养业</t>
    </r>
  </si>
  <si>
    <r>
      <rPr>
        <sz val="12"/>
        <rFont val="仿宋"/>
        <charset val="134"/>
      </rPr>
      <t>扶持</t>
    </r>
    <r>
      <rPr>
        <sz val="12"/>
        <rFont val="Times New Roman"/>
        <charset val="134"/>
      </rPr>
      <t>78</t>
    </r>
    <r>
      <rPr>
        <sz val="12"/>
        <rFont val="仿宋"/>
        <charset val="134"/>
      </rPr>
      <t>户脱贫户发展特色种养业，鼓励其扩大种养殖规模。</t>
    </r>
  </si>
  <si>
    <r>
      <rPr>
        <sz val="12"/>
        <rFont val="仿宋"/>
        <charset val="134"/>
      </rPr>
      <t>瓜果蔬菜种植面积</t>
    </r>
    <r>
      <rPr>
        <sz val="12"/>
        <rFont val="Times New Roman"/>
        <charset val="134"/>
      </rPr>
      <t>66.6</t>
    </r>
    <r>
      <rPr>
        <sz val="12"/>
        <rFont val="仿宋"/>
        <charset val="134"/>
      </rPr>
      <t>亩，羊养殖数量</t>
    </r>
    <r>
      <rPr>
        <sz val="12"/>
        <rFont val="Times New Roman"/>
        <charset val="134"/>
      </rPr>
      <t>344</t>
    </r>
    <r>
      <rPr>
        <sz val="12"/>
        <rFont val="仿宋"/>
        <charset val="134"/>
      </rPr>
      <t>只，猪养殖数量</t>
    </r>
    <r>
      <rPr>
        <sz val="12"/>
        <rFont val="Times New Roman"/>
        <charset val="134"/>
      </rPr>
      <t>16</t>
    </r>
    <r>
      <rPr>
        <sz val="12"/>
        <rFont val="仿宋"/>
        <charset val="134"/>
      </rPr>
      <t>头，经济作物种植面积</t>
    </r>
    <r>
      <rPr>
        <sz val="12"/>
        <rFont val="Times New Roman"/>
        <charset val="134"/>
      </rPr>
      <t>4.2</t>
    </r>
    <r>
      <rPr>
        <sz val="12"/>
        <rFont val="仿宋"/>
        <charset val="134"/>
      </rPr>
      <t>亩</t>
    </r>
  </si>
  <si>
    <r>
      <rPr>
        <sz val="12"/>
        <rFont val="Times New Roman"/>
        <charset val="134"/>
      </rPr>
      <t>2023</t>
    </r>
    <r>
      <rPr>
        <sz val="12"/>
        <rFont val="仿宋"/>
        <charset val="134"/>
      </rPr>
      <t>年杨楼镇郜洼村特色种养殖补贴到户项目</t>
    </r>
  </si>
  <si>
    <r>
      <rPr>
        <sz val="12"/>
        <rFont val="仿宋"/>
        <charset val="134"/>
      </rPr>
      <t>郜洼村</t>
    </r>
  </si>
  <si>
    <r>
      <rPr>
        <sz val="12"/>
        <rFont val="仿宋"/>
        <charset val="134"/>
      </rPr>
      <t>瓜果蔬菜种植面积</t>
    </r>
    <r>
      <rPr>
        <sz val="12"/>
        <rFont val="Times New Roman"/>
        <charset val="134"/>
      </rPr>
      <t>118.7</t>
    </r>
    <r>
      <rPr>
        <sz val="12"/>
        <rFont val="仿宋"/>
        <charset val="134"/>
      </rPr>
      <t>亩，羊养殖数量</t>
    </r>
    <r>
      <rPr>
        <sz val="12"/>
        <rFont val="Times New Roman"/>
        <charset val="134"/>
      </rPr>
      <t>222</t>
    </r>
    <r>
      <rPr>
        <sz val="12"/>
        <rFont val="仿宋"/>
        <charset val="134"/>
      </rPr>
      <t>只，猪养殖数量</t>
    </r>
    <r>
      <rPr>
        <sz val="12"/>
        <rFont val="Times New Roman"/>
        <charset val="134"/>
      </rPr>
      <t>28</t>
    </r>
    <r>
      <rPr>
        <sz val="12"/>
        <rFont val="仿宋"/>
        <charset val="134"/>
      </rPr>
      <t>头，经济作物种植面积亩</t>
    </r>
  </si>
  <si>
    <r>
      <rPr>
        <sz val="12"/>
        <rFont val="Times New Roman"/>
        <charset val="134"/>
      </rPr>
      <t>2023</t>
    </r>
    <r>
      <rPr>
        <sz val="12"/>
        <rFont val="仿宋"/>
        <charset val="134"/>
      </rPr>
      <t>年杨楼镇郝集社区特色种养殖补贴到户项目</t>
    </r>
  </si>
  <si>
    <r>
      <rPr>
        <sz val="12"/>
        <rFont val="仿宋"/>
        <charset val="134"/>
      </rPr>
      <t>郝集社区</t>
    </r>
  </si>
  <si>
    <r>
      <rPr>
        <sz val="12"/>
        <rFont val="仿宋"/>
        <charset val="134"/>
      </rPr>
      <t>扶持</t>
    </r>
    <r>
      <rPr>
        <sz val="12"/>
        <rFont val="Times New Roman"/>
        <charset val="134"/>
      </rPr>
      <t>114</t>
    </r>
    <r>
      <rPr>
        <sz val="12"/>
        <rFont val="仿宋"/>
        <charset val="134"/>
      </rPr>
      <t>户脱贫户（含监测对象）发展特色种养业</t>
    </r>
  </si>
  <si>
    <r>
      <rPr>
        <sz val="12"/>
        <rFont val="仿宋"/>
        <charset val="134"/>
      </rPr>
      <t>扶持</t>
    </r>
    <r>
      <rPr>
        <sz val="12"/>
        <rFont val="Times New Roman"/>
        <charset val="134"/>
      </rPr>
      <t>114</t>
    </r>
    <r>
      <rPr>
        <sz val="12"/>
        <rFont val="仿宋"/>
        <charset val="134"/>
      </rPr>
      <t>户脱贫户发展特色种养业，鼓励其扩大种养殖规模。</t>
    </r>
  </si>
  <si>
    <r>
      <rPr>
        <sz val="12"/>
        <rFont val="仿宋"/>
        <charset val="134"/>
      </rPr>
      <t>瓜果蔬菜种植面积</t>
    </r>
    <r>
      <rPr>
        <sz val="12"/>
        <rFont val="Times New Roman"/>
        <charset val="134"/>
      </rPr>
      <t>120.8</t>
    </r>
    <r>
      <rPr>
        <sz val="12"/>
        <rFont val="仿宋"/>
        <charset val="134"/>
      </rPr>
      <t>亩，羊养殖数量</t>
    </r>
    <r>
      <rPr>
        <sz val="12"/>
        <rFont val="Times New Roman"/>
        <charset val="134"/>
      </rPr>
      <t>374</t>
    </r>
    <r>
      <rPr>
        <sz val="12"/>
        <rFont val="仿宋"/>
        <charset val="134"/>
      </rPr>
      <t>只，猪养殖数量</t>
    </r>
    <r>
      <rPr>
        <sz val="12"/>
        <rFont val="Times New Roman"/>
        <charset val="134"/>
      </rPr>
      <t>34</t>
    </r>
    <r>
      <rPr>
        <sz val="12"/>
        <rFont val="仿宋"/>
        <charset val="134"/>
      </rPr>
      <t>头，经济作物种植面积亩</t>
    </r>
  </si>
  <si>
    <r>
      <rPr>
        <sz val="12"/>
        <rFont val="Times New Roman"/>
        <charset val="134"/>
      </rPr>
      <t>2023</t>
    </r>
    <r>
      <rPr>
        <sz val="12"/>
        <rFont val="仿宋"/>
        <charset val="134"/>
      </rPr>
      <t>年杨楼镇黄庙村特色种养殖补贴到户项目</t>
    </r>
  </si>
  <si>
    <r>
      <rPr>
        <sz val="12"/>
        <rFont val="仿宋"/>
        <charset val="134"/>
      </rPr>
      <t>黄庙村</t>
    </r>
  </si>
  <si>
    <r>
      <rPr>
        <sz val="12"/>
        <rFont val="仿宋"/>
        <charset val="134"/>
      </rPr>
      <t>瓜果蔬菜种植面积</t>
    </r>
    <r>
      <rPr>
        <sz val="12"/>
        <rFont val="Times New Roman"/>
        <charset val="134"/>
      </rPr>
      <t>19.2</t>
    </r>
    <r>
      <rPr>
        <sz val="12"/>
        <rFont val="仿宋"/>
        <charset val="134"/>
      </rPr>
      <t>亩，羊养殖数量</t>
    </r>
    <r>
      <rPr>
        <sz val="12"/>
        <rFont val="Times New Roman"/>
        <charset val="134"/>
      </rPr>
      <t>76</t>
    </r>
    <r>
      <rPr>
        <sz val="12"/>
        <rFont val="仿宋"/>
        <charset val="134"/>
      </rPr>
      <t>只，猪养殖数量</t>
    </r>
    <r>
      <rPr>
        <sz val="12"/>
        <rFont val="Times New Roman"/>
        <charset val="134"/>
      </rPr>
      <t>12</t>
    </r>
    <r>
      <rPr>
        <sz val="12"/>
        <rFont val="仿宋"/>
        <charset val="134"/>
      </rPr>
      <t>头，鹅养殖数量</t>
    </r>
    <r>
      <rPr>
        <sz val="12"/>
        <rFont val="Times New Roman"/>
        <charset val="134"/>
      </rPr>
      <t>100</t>
    </r>
    <r>
      <rPr>
        <sz val="12"/>
        <rFont val="仿宋"/>
        <charset val="134"/>
      </rPr>
      <t>羽。</t>
    </r>
  </si>
  <si>
    <r>
      <rPr>
        <sz val="12"/>
        <rFont val="Times New Roman"/>
        <charset val="134"/>
      </rPr>
      <t>2023</t>
    </r>
    <r>
      <rPr>
        <sz val="12"/>
        <rFont val="仿宋"/>
        <charset val="134"/>
      </rPr>
      <t>年杨楼镇刘庄村特色种养殖补贴到户项目</t>
    </r>
  </si>
  <si>
    <r>
      <rPr>
        <sz val="12"/>
        <rFont val="仿宋"/>
        <charset val="134"/>
      </rPr>
      <t>刘庄村</t>
    </r>
  </si>
  <si>
    <r>
      <rPr>
        <sz val="12"/>
        <rFont val="仿宋"/>
        <charset val="134"/>
      </rPr>
      <t>扶持</t>
    </r>
    <r>
      <rPr>
        <sz val="12"/>
        <rFont val="Times New Roman"/>
        <charset val="134"/>
      </rPr>
      <t>66</t>
    </r>
    <r>
      <rPr>
        <sz val="12"/>
        <rFont val="仿宋"/>
        <charset val="134"/>
      </rPr>
      <t>户脱贫户（含监测对象）发展特色种养业</t>
    </r>
  </si>
  <si>
    <r>
      <rPr>
        <sz val="12"/>
        <rFont val="仿宋"/>
        <charset val="134"/>
      </rPr>
      <t>扶持</t>
    </r>
    <r>
      <rPr>
        <sz val="12"/>
        <rFont val="Times New Roman"/>
        <charset val="134"/>
      </rPr>
      <t>66</t>
    </r>
    <r>
      <rPr>
        <sz val="12"/>
        <rFont val="仿宋"/>
        <charset val="134"/>
      </rPr>
      <t>户脱贫户发展特色种养业，鼓励其扩大种养殖规模。</t>
    </r>
  </si>
  <si>
    <r>
      <rPr>
        <sz val="12"/>
        <rFont val="仿宋"/>
        <charset val="134"/>
      </rPr>
      <t>水果种植面积</t>
    </r>
    <r>
      <rPr>
        <sz val="12"/>
        <rFont val="Times New Roman"/>
        <charset val="134"/>
      </rPr>
      <t>101.7</t>
    </r>
    <r>
      <rPr>
        <sz val="12"/>
        <rFont val="仿宋"/>
        <charset val="134"/>
      </rPr>
      <t>亩，羊养殖数量</t>
    </r>
    <r>
      <rPr>
        <sz val="12"/>
        <rFont val="Times New Roman"/>
        <charset val="134"/>
      </rPr>
      <t>124</t>
    </r>
    <r>
      <rPr>
        <sz val="12"/>
        <rFont val="仿宋"/>
        <charset val="134"/>
      </rPr>
      <t>只</t>
    </r>
  </si>
  <si>
    <r>
      <rPr>
        <sz val="12"/>
        <rFont val="Times New Roman"/>
        <charset val="134"/>
      </rPr>
      <t>2023</t>
    </r>
    <r>
      <rPr>
        <sz val="12"/>
        <rFont val="仿宋"/>
        <charset val="134"/>
      </rPr>
      <t>年杨楼镇路套村特色种养殖补贴到户项目</t>
    </r>
  </si>
  <si>
    <r>
      <rPr>
        <sz val="12"/>
        <rFont val="仿宋"/>
        <charset val="134"/>
      </rPr>
      <t>路套村</t>
    </r>
  </si>
  <si>
    <r>
      <rPr>
        <sz val="12"/>
        <rFont val="仿宋"/>
        <charset val="134"/>
      </rPr>
      <t>羊养殖数量</t>
    </r>
    <r>
      <rPr>
        <sz val="12"/>
        <rFont val="Times New Roman"/>
        <charset val="134"/>
      </rPr>
      <t>35</t>
    </r>
    <r>
      <rPr>
        <sz val="12"/>
        <rFont val="仿宋"/>
        <charset val="134"/>
      </rPr>
      <t>只，猪养殖数量</t>
    </r>
    <r>
      <rPr>
        <sz val="12"/>
        <rFont val="Times New Roman"/>
        <charset val="134"/>
      </rPr>
      <t>11</t>
    </r>
    <r>
      <rPr>
        <sz val="12"/>
        <rFont val="仿宋"/>
        <charset val="134"/>
      </rPr>
      <t>头</t>
    </r>
  </si>
  <si>
    <r>
      <rPr>
        <sz val="12"/>
        <rFont val="Times New Roman"/>
        <charset val="134"/>
      </rPr>
      <t>2023</t>
    </r>
    <r>
      <rPr>
        <sz val="12"/>
        <rFont val="仿宋"/>
        <charset val="134"/>
      </rPr>
      <t>年杨楼镇孟庄村特色种养殖补贴到户项目</t>
    </r>
  </si>
  <si>
    <r>
      <rPr>
        <sz val="12"/>
        <rFont val="仿宋"/>
        <charset val="134"/>
      </rPr>
      <t>孟庄村</t>
    </r>
  </si>
  <si>
    <r>
      <rPr>
        <sz val="12"/>
        <rFont val="仿宋"/>
        <charset val="134"/>
      </rPr>
      <t>扶持</t>
    </r>
    <r>
      <rPr>
        <sz val="12"/>
        <rFont val="Times New Roman"/>
        <charset val="134"/>
      </rPr>
      <t>106</t>
    </r>
    <r>
      <rPr>
        <sz val="12"/>
        <rFont val="仿宋"/>
        <charset val="134"/>
      </rPr>
      <t>户脱贫户（含监测对象）发展特色种养业</t>
    </r>
  </si>
  <si>
    <r>
      <rPr>
        <sz val="12"/>
        <rFont val="仿宋"/>
        <charset val="134"/>
      </rPr>
      <t>扶持</t>
    </r>
    <r>
      <rPr>
        <sz val="12"/>
        <rFont val="Times New Roman"/>
        <charset val="134"/>
      </rPr>
      <t>106</t>
    </r>
    <r>
      <rPr>
        <sz val="12"/>
        <rFont val="仿宋"/>
        <charset val="134"/>
      </rPr>
      <t>户脱贫户发展特色种养业，鼓励其扩大种养殖规模。</t>
    </r>
  </si>
  <si>
    <r>
      <rPr>
        <sz val="12"/>
        <rFont val="仿宋"/>
        <charset val="134"/>
      </rPr>
      <t>瓜果蔬菜种植面积</t>
    </r>
    <r>
      <rPr>
        <sz val="12"/>
        <rFont val="Times New Roman"/>
        <charset val="134"/>
      </rPr>
      <t>142.1</t>
    </r>
    <r>
      <rPr>
        <sz val="12"/>
        <rFont val="仿宋"/>
        <charset val="134"/>
      </rPr>
      <t>亩，羊养殖数量</t>
    </r>
    <r>
      <rPr>
        <sz val="12"/>
        <rFont val="Times New Roman"/>
        <charset val="134"/>
      </rPr>
      <t>168</t>
    </r>
    <r>
      <rPr>
        <sz val="12"/>
        <rFont val="仿宋"/>
        <charset val="134"/>
      </rPr>
      <t>只，猪养殖数量</t>
    </r>
    <r>
      <rPr>
        <sz val="12"/>
        <rFont val="Times New Roman"/>
        <charset val="134"/>
      </rPr>
      <t>151</t>
    </r>
    <r>
      <rPr>
        <sz val="12"/>
        <rFont val="仿宋"/>
        <charset val="134"/>
      </rPr>
      <t>头，经济作物种植面积</t>
    </r>
    <r>
      <rPr>
        <sz val="12"/>
        <rFont val="Times New Roman"/>
        <charset val="134"/>
      </rPr>
      <t>32.1</t>
    </r>
    <r>
      <rPr>
        <sz val="12"/>
        <rFont val="仿宋"/>
        <charset val="134"/>
      </rPr>
      <t>亩鱼塘</t>
    </r>
    <r>
      <rPr>
        <sz val="12"/>
        <rFont val="Times New Roman"/>
        <charset val="134"/>
      </rPr>
      <t>3</t>
    </r>
    <r>
      <rPr>
        <sz val="12"/>
        <rFont val="仿宋"/>
        <charset val="134"/>
      </rPr>
      <t>亩，养牛</t>
    </r>
    <r>
      <rPr>
        <sz val="12"/>
        <rFont val="Times New Roman"/>
        <charset val="134"/>
      </rPr>
      <t>3</t>
    </r>
    <r>
      <rPr>
        <sz val="12"/>
        <rFont val="仿宋"/>
        <charset val="134"/>
      </rPr>
      <t>头</t>
    </r>
  </si>
  <si>
    <r>
      <rPr>
        <sz val="12"/>
        <rFont val="Times New Roman"/>
        <charset val="134"/>
      </rPr>
      <t>2023</t>
    </r>
    <r>
      <rPr>
        <sz val="12"/>
        <rFont val="仿宋"/>
        <charset val="134"/>
      </rPr>
      <t>年杨楼镇裴庄村特色种养殖补贴到户项目</t>
    </r>
  </si>
  <si>
    <r>
      <rPr>
        <sz val="12"/>
        <rFont val="仿宋"/>
        <charset val="134"/>
      </rPr>
      <t>裴庄村</t>
    </r>
  </si>
  <si>
    <r>
      <rPr>
        <sz val="12"/>
        <rFont val="仿宋"/>
        <charset val="134"/>
      </rPr>
      <t>扶持</t>
    </r>
    <r>
      <rPr>
        <sz val="12"/>
        <rFont val="Times New Roman"/>
        <charset val="134"/>
      </rPr>
      <t>93</t>
    </r>
    <r>
      <rPr>
        <sz val="12"/>
        <rFont val="仿宋"/>
        <charset val="134"/>
      </rPr>
      <t>户脱贫户（含监测对象）发展特色种养业</t>
    </r>
  </si>
  <si>
    <r>
      <rPr>
        <sz val="12"/>
        <rFont val="仿宋"/>
        <charset val="134"/>
      </rPr>
      <t>扶持</t>
    </r>
    <r>
      <rPr>
        <sz val="12"/>
        <rFont val="Times New Roman"/>
        <charset val="134"/>
      </rPr>
      <t>93</t>
    </r>
    <r>
      <rPr>
        <sz val="12"/>
        <rFont val="仿宋"/>
        <charset val="134"/>
      </rPr>
      <t>户脱贫户发展特色种养业，鼓励其扩大种养殖规模。</t>
    </r>
  </si>
  <si>
    <r>
      <rPr>
        <sz val="12"/>
        <rFont val="仿宋"/>
        <charset val="134"/>
      </rPr>
      <t>瓜果蔬菜种植面积</t>
    </r>
    <r>
      <rPr>
        <sz val="12"/>
        <rFont val="Times New Roman"/>
        <charset val="134"/>
      </rPr>
      <t>142</t>
    </r>
    <r>
      <rPr>
        <sz val="12"/>
        <rFont val="仿宋"/>
        <charset val="134"/>
      </rPr>
      <t>亩，羊养殖数量</t>
    </r>
    <r>
      <rPr>
        <sz val="12"/>
        <rFont val="Times New Roman"/>
        <charset val="134"/>
      </rPr>
      <t>237</t>
    </r>
    <r>
      <rPr>
        <sz val="12"/>
        <rFont val="仿宋"/>
        <charset val="134"/>
      </rPr>
      <t>只，猪养殖数量</t>
    </r>
    <r>
      <rPr>
        <sz val="12"/>
        <rFont val="Times New Roman"/>
        <charset val="134"/>
      </rPr>
      <t>72</t>
    </r>
    <r>
      <rPr>
        <sz val="12"/>
        <rFont val="仿宋"/>
        <charset val="134"/>
      </rPr>
      <t>头，经济作物种植面积亩</t>
    </r>
  </si>
  <si>
    <r>
      <rPr>
        <sz val="12"/>
        <rFont val="Times New Roman"/>
        <charset val="134"/>
      </rPr>
      <t>2023</t>
    </r>
    <r>
      <rPr>
        <sz val="12"/>
        <rFont val="仿宋"/>
        <charset val="134"/>
      </rPr>
      <t>年杨楼镇孙庄社区特色种养殖补贴到户项目</t>
    </r>
  </si>
  <si>
    <r>
      <rPr>
        <sz val="12"/>
        <rFont val="仿宋"/>
        <charset val="134"/>
      </rPr>
      <t>孙庄社区</t>
    </r>
  </si>
  <si>
    <r>
      <rPr>
        <sz val="12"/>
        <rFont val="仿宋"/>
        <charset val="134"/>
      </rPr>
      <t>瓜果蔬菜种植面</t>
    </r>
    <r>
      <rPr>
        <sz val="12"/>
        <rFont val="Times New Roman"/>
        <charset val="134"/>
      </rPr>
      <t>20.4</t>
    </r>
    <r>
      <rPr>
        <sz val="12"/>
        <rFont val="仿宋"/>
        <charset val="134"/>
      </rPr>
      <t>亩，羊养殖数量</t>
    </r>
    <r>
      <rPr>
        <sz val="12"/>
        <rFont val="Times New Roman"/>
        <charset val="134"/>
      </rPr>
      <t>104</t>
    </r>
    <r>
      <rPr>
        <sz val="12"/>
        <rFont val="仿宋"/>
        <charset val="134"/>
      </rPr>
      <t>只。</t>
    </r>
  </si>
  <si>
    <r>
      <rPr>
        <sz val="12"/>
        <rFont val="Times New Roman"/>
        <charset val="134"/>
      </rPr>
      <t>2023</t>
    </r>
    <r>
      <rPr>
        <sz val="12"/>
        <rFont val="仿宋"/>
        <charset val="134"/>
      </rPr>
      <t>年杨楼镇新廷社区特色种养殖补贴到户项目</t>
    </r>
  </si>
  <si>
    <r>
      <rPr>
        <sz val="12"/>
        <rFont val="仿宋"/>
        <charset val="134"/>
      </rPr>
      <t>新廷社区</t>
    </r>
  </si>
  <si>
    <r>
      <rPr>
        <sz val="12"/>
        <rFont val="仿宋"/>
        <charset val="134"/>
      </rPr>
      <t>羊养殖数量</t>
    </r>
    <r>
      <rPr>
        <sz val="12"/>
        <rFont val="Times New Roman"/>
        <charset val="134"/>
      </rPr>
      <t>48</t>
    </r>
    <r>
      <rPr>
        <sz val="12"/>
        <rFont val="仿宋"/>
        <charset val="134"/>
      </rPr>
      <t>只，猪养殖数量</t>
    </r>
    <r>
      <rPr>
        <sz val="12"/>
        <rFont val="Times New Roman"/>
        <charset val="134"/>
      </rPr>
      <t>15</t>
    </r>
    <r>
      <rPr>
        <sz val="12"/>
        <rFont val="仿宋"/>
        <charset val="134"/>
      </rPr>
      <t>头</t>
    </r>
  </si>
  <si>
    <r>
      <rPr>
        <sz val="12"/>
        <rFont val="Times New Roman"/>
        <charset val="134"/>
      </rPr>
      <t>2023</t>
    </r>
    <r>
      <rPr>
        <sz val="12"/>
        <rFont val="仿宋"/>
        <charset val="134"/>
      </rPr>
      <t>年杨楼镇杨楼社区特色种养殖补贴到户项目</t>
    </r>
  </si>
  <si>
    <r>
      <rPr>
        <sz val="12"/>
        <rFont val="仿宋"/>
        <charset val="134"/>
      </rPr>
      <t>杨楼社区</t>
    </r>
  </si>
  <si>
    <r>
      <rPr>
        <sz val="12"/>
        <rFont val="仿宋"/>
        <charset val="134"/>
      </rPr>
      <t>扶持</t>
    </r>
    <r>
      <rPr>
        <sz val="12"/>
        <rFont val="Times New Roman"/>
        <charset val="134"/>
      </rPr>
      <t>64</t>
    </r>
    <r>
      <rPr>
        <sz val="12"/>
        <rFont val="仿宋"/>
        <charset val="134"/>
      </rPr>
      <t>户脱贫户（含监测对象）发展特色种养业</t>
    </r>
  </si>
  <si>
    <r>
      <rPr>
        <sz val="12"/>
        <rFont val="仿宋"/>
        <charset val="134"/>
      </rPr>
      <t>扶持</t>
    </r>
    <r>
      <rPr>
        <sz val="12"/>
        <rFont val="Times New Roman"/>
        <charset val="134"/>
      </rPr>
      <t>64</t>
    </r>
    <r>
      <rPr>
        <sz val="12"/>
        <rFont val="仿宋"/>
        <charset val="134"/>
      </rPr>
      <t>户脱贫户发展特色种养业，鼓励其扩大种养殖规模。</t>
    </r>
  </si>
  <si>
    <r>
      <rPr>
        <sz val="12"/>
        <rFont val="仿宋"/>
        <charset val="134"/>
      </rPr>
      <t>瓜果蔬菜种植面积</t>
    </r>
    <r>
      <rPr>
        <sz val="12"/>
        <rFont val="Times New Roman"/>
        <charset val="134"/>
      </rPr>
      <t>16.2</t>
    </r>
    <r>
      <rPr>
        <sz val="12"/>
        <rFont val="仿宋"/>
        <charset val="134"/>
      </rPr>
      <t>亩，羊养殖量</t>
    </r>
    <r>
      <rPr>
        <sz val="12"/>
        <rFont val="Times New Roman"/>
        <charset val="134"/>
      </rPr>
      <t>283</t>
    </r>
    <r>
      <rPr>
        <sz val="12"/>
        <rFont val="仿宋"/>
        <charset val="134"/>
      </rPr>
      <t>只，猪养殖数量</t>
    </r>
    <r>
      <rPr>
        <sz val="12"/>
        <rFont val="Times New Roman"/>
        <charset val="134"/>
      </rPr>
      <t>80</t>
    </r>
    <r>
      <rPr>
        <sz val="12"/>
        <rFont val="仿宋"/>
        <charset val="134"/>
      </rPr>
      <t>头，牛养殖数量</t>
    </r>
    <r>
      <rPr>
        <sz val="12"/>
        <rFont val="Times New Roman"/>
        <charset val="134"/>
      </rPr>
      <t>3</t>
    </r>
    <r>
      <rPr>
        <sz val="12"/>
        <rFont val="仿宋"/>
        <charset val="134"/>
      </rPr>
      <t>头</t>
    </r>
    <r>
      <rPr>
        <sz val="12"/>
        <rFont val="Times New Roman"/>
        <charset val="134"/>
      </rPr>
      <t>.</t>
    </r>
    <r>
      <rPr>
        <sz val="12"/>
        <rFont val="仿宋"/>
        <charset val="134"/>
      </rPr>
      <t>鸡养殖数量</t>
    </r>
    <r>
      <rPr>
        <sz val="12"/>
        <rFont val="Times New Roman"/>
        <charset val="134"/>
      </rPr>
      <t>500</t>
    </r>
    <r>
      <rPr>
        <sz val="12"/>
        <rFont val="仿宋"/>
        <charset val="134"/>
      </rPr>
      <t>只</t>
    </r>
    <r>
      <rPr>
        <sz val="12"/>
        <rFont val="Times New Roman"/>
        <charset val="134"/>
      </rPr>
      <t>.</t>
    </r>
    <r>
      <rPr>
        <sz val="12"/>
        <rFont val="仿宋"/>
        <charset val="134"/>
      </rPr>
      <t>经济作物种植面积</t>
    </r>
    <r>
      <rPr>
        <sz val="12"/>
        <rFont val="Times New Roman"/>
        <charset val="134"/>
      </rPr>
      <t>5.5</t>
    </r>
    <r>
      <rPr>
        <sz val="12"/>
        <rFont val="仿宋"/>
        <charset val="134"/>
      </rPr>
      <t>亩</t>
    </r>
    <r>
      <rPr>
        <sz val="12"/>
        <rFont val="Times New Roman"/>
        <charset val="134"/>
      </rPr>
      <t>.</t>
    </r>
  </si>
  <si>
    <r>
      <rPr>
        <sz val="12"/>
        <rFont val="Times New Roman"/>
        <charset val="134"/>
      </rPr>
      <t>2023</t>
    </r>
    <r>
      <rPr>
        <sz val="12"/>
        <rFont val="仿宋"/>
        <charset val="134"/>
      </rPr>
      <t>年杨楼镇镇尹庄村特色种养殖补贴到户项目</t>
    </r>
  </si>
  <si>
    <r>
      <rPr>
        <sz val="12"/>
        <rFont val="仿宋"/>
        <charset val="134"/>
      </rPr>
      <t>尹庄村</t>
    </r>
  </si>
  <si>
    <r>
      <rPr>
        <sz val="12"/>
        <rFont val="仿宋"/>
        <charset val="134"/>
      </rPr>
      <t>扶持</t>
    </r>
    <r>
      <rPr>
        <sz val="12"/>
        <rFont val="Times New Roman"/>
        <charset val="134"/>
      </rPr>
      <t>87</t>
    </r>
    <r>
      <rPr>
        <sz val="12"/>
        <rFont val="仿宋"/>
        <charset val="134"/>
      </rPr>
      <t>户脱贫户（含监测对象）发展特色种养业</t>
    </r>
  </si>
  <si>
    <r>
      <rPr>
        <sz val="12"/>
        <rFont val="仿宋"/>
        <charset val="134"/>
      </rPr>
      <t>扶持</t>
    </r>
    <r>
      <rPr>
        <sz val="12"/>
        <rFont val="Times New Roman"/>
        <charset val="134"/>
      </rPr>
      <t>87</t>
    </r>
    <r>
      <rPr>
        <sz val="12"/>
        <rFont val="仿宋"/>
        <charset val="134"/>
      </rPr>
      <t>户脱贫户发展特色种养业，鼓励其扩大种养殖规模。</t>
    </r>
  </si>
  <si>
    <r>
      <rPr>
        <sz val="12"/>
        <rFont val="仿宋"/>
        <charset val="134"/>
      </rPr>
      <t>瓜果蔬菜种植面积</t>
    </r>
    <r>
      <rPr>
        <sz val="12"/>
        <rFont val="Times New Roman"/>
        <charset val="134"/>
      </rPr>
      <t>48</t>
    </r>
    <r>
      <rPr>
        <sz val="12"/>
        <rFont val="仿宋"/>
        <charset val="134"/>
      </rPr>
      <t>亩，羊养殖数量</t>
    </r>
    <r>
      <rPr>
        <sz val="12"/>
        <rFont val="Times New Roman"/>
        <charset val="134"/>
      </rPr>
      <t>443</t>
    </r>
    <r>
      <rPr>
        <sz val="12"/>
        <rFont val="仿宋"/>
        <charset val="134"/>
      </rPr>
      <t>只，猪养殖数量</t>
    </r>
    <r>
      <rPr>
        <sz val="12"/>
        <rFont val="Times New Roman"/>
        <charset val="134"/>
      </rPr>
      <t>15</t>
    </r>
    <r>
      <rPr>
        <sz val="12"/>
        <rFont val="仿宋"/>
        <charset val="134"/>
      </rPr>
      <t>头，牛养殖数量</t>
    </r>
    <r>
      <rPr>
        <sz val="12"/>
        <rFont val="Times New Roman"/>
        <charset val="134"/>
      </rPr>
      <t>2</t>
    </r>
    <r>
      <rPr>
        <sz val="12"/>
        <rFont val="仿宋"/>
        <charset val="134"/>
      </rPr>
      <t>头，鹌鹑养殖数量</t>
    </r>
    <r>
      <rPr>
        <sz val="12"/>
        <rFont val="Times New Roman"/>
        <charset val="134"/>
      </rPr>
      <t>3000</t>
    </r>
    <r>
      <rPr>
        <sz val="12"/>
        <rFont val="仿宋"/>
        <charset val="134"/>
      </rPr>
      <t>羽，经济作物种植面积</t>
    </r>
    <r>
      <rPr>
        <sz val="12"/>
        <rFont val="Times New Roman"/>
        <charset val="134"/>
      </rPr>
      <t>54.2</t>
    </r>
    <r>
      <rPr>
        <sz val="12"/>
        <rFont val="仿宋"/>
        <charset val="134"/>
      </rPr>
      <t>亩</t>
    </r>
  </si>
  <si>
    <r>
      <rPr>
        <sz val="12"/>
        <rFont val="Times New Roman"/>
        <charset val="134"/>
      </rPr>
      <t>2023</t>
    </r>
    <r>
      <rPr>
        <sz val="12"/>
        <rFont val="仿宋"/>
        <charset val="134"/>
      </rPr>
      <t>年杨楼镇余洼村特色种养殖补贴到户项目</t>
    </r>
  </si>
  <si>
    <r>
      <rPr>
        <sz val="12"/>
        <rFont val="仿宋"/>
        <charset val="134"/>
      </rPr>
      <t>余洼村</t>
    </r>
  </si>
  <si>
    <r>
      <rPr>
        <sz val="12"/>
        <rFont val="仿宋"/>
        <charset val="134"/>
      </rPr>
      <t>瓜果蔬菜种植面积</t>
    </r>
    <r>
      <rPr>
        <sz val="12"/>
        <rFont val="Times New Roman"/>
        <charset val="134"/>
      </rPr>
      <t>29.2</t>
    </r>
    <r>
      <rPr>
        <sz val="12"/>
        <rFont val="仿宋"/>
        <charset val="134"/>
      </rPr>
      <t>亩，羊养殖数量</t>
    </r>
    <r>
      <rPr>
        <sz val="12"/>
        <rFont val="Times New Roman"/>
        <charset val="134"/>
      </rPr>
      <t>353</t>
    </r>
    <r>
      <rPr>
        <sz val="12"/>
        <rFont val="仿宋"/>
        <charset val="134"/>
      </rPr>
      <t>只，猪养殖数量</t>
    </r>
    <r>
      <rPr>
        <sz val="12"/>
        <rFont val="Times New Roman"/>
        <charset val="134"/>
      </rPr>
      <t>99</t>
    </r>
    <r>
      <rPr>
        <sz val="12"/>
        <rFont val="仿宋"/>
        <charset val="134"/>
      </rPr>
      <t>头</t>
    </r>
    <r>
      <rPr>
        <sz val="12"/>
        <rFont val="Times New Roman"/>
        <charset val="134"/>
      </rPr>
      <t>.</t>
    </r>
  </si>
  <si>
    <r>
      <rPr>
        <sz val="12"/>
        <rFont val="Times New Roman"/>
        <charset val="134"/>
      </rPr>
      <t>2023</t>
    </r>
    <r>
      <rPr>
        <sz val="12"/>
        <rFont val="仿宋"/>
        <charset val="134"/>
      </rPr>
      <t>年杨楼镇张口社区特色种养殖补贴到户项目</t>
    </r>
  </si>
  <si>
    <r>
      <rPr>
        <sz val="12"/>
        <rFont val="仿宋"/>
        <charset val="134"/>
      </rPr>
      <t>张口社区</t>
    </r>
  </si>
  <si>
    <r>
      <rPr>
        <sz val="12"/>
        <rFont val="仿宋"/>
        <charset val="134"/>
      </rPr>
      <t>瓜果蔬菜种植面积亩</t>
    </r>
    <r>
      <rPr>
        <sz val="12"/>
        <rFont val="Times New Roman"/>
        <charset val="134"/>
      </rPr>
      <t>41.5</t>
    </r>
    <r>
      <rPr>
        <sz val="12"/>
        <rFont val="仿宋"/>
        <charset val="134"/>
      </rPr>
      <t>苗木花卉种植面积</t>
    </r>
    <r>
      <rPr>
        <sz val="12"/>
        <rFont val="Times New Roman"/>
        <charset val="134"/>
      </rPr>
      <t>4</t>
    </r>
    <r>
      <rPr>
        <sz val="12"/>
        <rFont val="仿宋"/>
        <charset val="134"/>
      </rPr>
      <t>亩，羊养殖数量</t>
    </r>
    <r>
      <rPr>
        <sz val="12"/>
        <rFont val="Times New Roman"/>
        <charset val="134"/>
      </rPr>
      <t>228</t>
    </r>
    <r>
      <rPr>
        <sz val="12"/>
        <rFont val="仿宋"/>
        <charset val="134"/>
      </rPr>
      <t>只，猪养殖数量</t>
    </r>
    <r>
      <rPr>
        <sz val="12"/>
        <rFont val="Times New Roman"/>
        <charset val="134"/>
      </rPr>
      <t>5</t>
    </r>
    <r>
      <rPr>
        <sz val="12"/>
        <rFont val="仿宋"/>
        <charset val="134"/>
      </rPr>
      <t>头。</t>
    </r>
  </si>
  <si>
    <r>
      <rPr>
        <sz val="12"/>
        <color theme="1"/>
        <rFont val="Times New Roman"/>
        <charset val="134"/>
      </rPr>
      <t>2023</t>
    </r>
    <r>
      <rPr>
        <sz val="12"/>
        <color theme="1"/>
        <rFont val="仿宋"/>
        <charset val="134"/>
      </rPr>
      <t>年永堌镇前进村特色种养殖补贴到户项目</t>
    </r>
  </si>
  <si>
    <t>永堌镇
任精芳</t>
  </si>
  <si>
    <r>
      <rPr>
        <sz val="12"/>
        <color theme="1"/>
        <rFont val="仿宋"/>
        <charset val="134"/>
      </rPr>
      <t>永堌镇</t>
    </r>
  </si>
  <si>
    <r>
      <rPr>
        <sz val="12"/>
        <color theme="1"/>
        <rFont val="仿宋"/>
        <charset val="134"/>
      </rPr>
      <t>前进村</t>
    </r>
  </si>
  <si>
    <r>
      <rPr>
        <sz val="12"/>
        <color theme="1"/>
        <rFont val="仿宋"/>
        <charset val="134"/>
      </rPr>
      <t>是</t>
    </r>
  </si>
  <si>
    <r>
      <rPr>
        <sz val="12"/>
        <rFont val="仿宋"/>
        <charset val="134"/>
      </rPr>
      <t>大棚蔬菜种植面积</t>
    </r>
    <r>
      <rPr>
        <sz val="12"/>
        <rFont val="Times New Roman"/>
        <charset val="134"/>
      </rPr>
      <t>2</t>
    </r>
    <r>
      <rPr>
        <sz val="12"/>
        <rFont val="仿宋"/>
        <charset val="134"/>
      </rPr>
      <t>亩、杏树</t>
    </r>
    <r>
      <rPr>
        <sz val="12"/>
        <rFont val="Times New Roman"/>
        <charset val="134"/>
      </rPr>
      <t>28.8</t>
    </r>
    <r>
      <rPr>
        <sz val="12"/>
        <rFont val="仿宋"/>
        <charset val="134"/>
      </rPr>
      <t>亩，羊养殖数量</t>
    </r>
    <r>
      <rPr>
        <sz val="12"/>
        <rFont val="Times New Roman"/>
        <charset val="134"/>
      </rPr>
      <t>398</t>
    </r>
    <r>
      <rPr>
        <sz val="12"/>
        <rFont val="仿宋"/>
        <charset val="134"/>
      </rPr>
      <t>只、牛</t>
    </r>
    <r>
      <rPr>
        <sz val="12"/>
        <rFont val="Times New Roman"/>
        <charset val="134"/>
      </rPr>
      <t>15</t>
    </r>
    <r>
      <rPr>
        <sz val="12"/>
        <rFont val="仿宋"/>
        <charset val="134"/>
      </rPr>
      <t>头、猪</t>
    </r>
    <r>
      <rPr>
        <sz val="12"/>
        <rFont val="Times New Roman"/>
        <charset val="134"/>
      </rPr>
      <t>3</t>
    </r>
    <r>
      <rPr>
        <sz val="12"/>
        <rFont val="仿宋"/>
        <charset val="134"/>
      </rPr>
      <t>头；</t>
    </r>
  </si>
  <si>
    <t xml:space="preserve">/
</t>
  </si>
  <si>
    <r>
      <rPr>
        <sz val="12"/>
        <color theme="1"/>
        <rFont val="Times New Roman"/>
        <charset val="134"/>
      </rPr>
      <t>2023</t>
    </r>
    <r>
      <rPr>
        <sz val="12"/>
        <color theme="1"/>
        <rFont val="仿宋"/>
        <charset val="134"/>
      </rPr>
      <t>年永堌镇胜利村特色种养殖补贴到户项目</t>
    </r>
  </si>
  <si>
    <r>
      <rPr>
        <sz val="12"/>
        <color theme="1"/>
        <rFont val="仿宋"/>
        <charset val="134"/>
      </rPr>
      <t>胜利村</t>
    </r>
  </si>
  <si>
    <r>
      <rPr>
        <sz val="12"/>
        <rFont val="仿宋"/>
        <charset val="134"/>
      </rPr>
      <t>葡萄种植面积</t>
    </r>
    <r>
      <rPr>
        <sz val="12"/>
        <rFont val="Times New Roman"/>
        <charset val="134"/>
      </rPr>
      <t>64.9</t>
    </r>
    <r>
      <rPr>
        <sz val="12"/>
        <rFont val="仿宋"/>
        <charset val="134"/>
      </rPr>
      <t>亩、杏树</t>
    </r>
    <r>
      <rPr>
        <sz val="12"/>
        <rFont val="Times New Roman"/>
        <charset val="134"/>
      </rPr>
      <t>12</t>
    </r>
    <r>
      <rPr>
        <sz val="12"/>
        <rFont val="仿宋"/>
        <charset val="134"/>
      </rPr>
      <t>亩、梨</t>
    </r>
    <r>
      <rPr>
        <sz val="12"/>
        <rFont val="Times New Roman"/>
        <charset val="134"/>
      </rPr>
      <t>2.5</t>
    </r>
    <r>
      <rPr>
        <sz val="12"/>
        <rFont val="仿宋"/>
        <charset val="134"/>
      </rPr>
      <t>亩，羊养殖数量</t>
    </r>
    <r>
      <rPr>
        <sz val="12"/>
        <rFont val="Times New Roman"/>
        <charset val="134"/>
      </rPr>
      <t>46</t>
    </r>
    <r>
      <rPr>
        <sz val="12"/>
        <rFont val="仿宋"/>
        <charset val="134"/>
      </rPr>
      <t>只、牛</t>
    </r>
    <r>
      <rPr>
        <sz val="12"/>
        <rFont val="Times New Roman"/>
        <charset val="134"/>
      </rPr>
      <t>2</t>
    </r>
    <r>
      <rPr>
        <sz val="12"/>
        <rFont val="仿宋"/>
        <charset val="134"/>
      </rPr>
      <t>头、猪</t>
    </r>
    <r>
      <rPr>
        <sz val="12"/>
        <rFont val="Times New Roman"/>
        <charset val="134"/>
      </rPr>
      <t>8</t>
    </r>
    <r>
      <rPr>
        <sz val="12"/>
        <rFont val="仿宋"/>
        <charset val="134"/>
      </rPr>
      <t>头、蜜蜂</t>
    </r>
    <r>
      <rPr>
        <sz val="12"/>
        <rFont val="Times New Roman"/>
        <charset val="134"/>
      </rPr>
      <t>15</t>
    </r>
    <r>
      <rPr>
        <sz val="12"/>
        <rFont val="仿宋"/>
        <charset val="134"/>
      </rPr>
      <t>箱、鸡</t>
    </r>
    <r>
      <rPr>
        <sz val="12"/>
        <rFont val="Times New Roman"/>
        <charset val="134"/>
      </rPr>
      <t>300</t>
    </r>
    <r>
      <rPr>
        <sz val="12"/>
        <rFont val="仿宋"/>
        <charset val="134"/>
      </rPr>
      <t>只；</t>
    </r>
  </si>
  <si>
    <r>
      <rPr>
        <sz val="12"/>
        <color theme="1"/>
        <rFont val="Times New Roman"/>
        <charset val="134"/>
      </rPr>
      <t>2023</t>
    </r>
    <r>
      <rPr>
        <sz val="12"/>
        <color theme="1"/>
        <rFont val="仿宋"/>
        <charset val="134"/>
      </rPr>
      <t>年永堌镇许岗村特色种养殖补贴到户项目</t>
    </r>
  </si>
  <si>
    <r>
      <rPr>
        <sz val="12"/>
        <color theme="1"/>
        <rFont val="仿宋"/>
        <charset val="134"/>
      </rPr>
      <t>许岗村</t>
    </r>
  </si>
  <si>
    <r>
      <rPr>
        <sz val="12"/>
        <rFont val="仿宋"/>
        <charset val="134"/>
      </rPr>
      <t>扶持</t>
    </r>
    <r>
      <rPr>
        <sz val="12"/>
        <rFont val="Times New Roman"/>
        <charset val="134"/>
      </rPr>
      <t>12</t>
    </r>
    <r>
      <rPr>
        <sz val="12"/>
        <rFont val="仿宋"/>
        <charset val="134"/>
      </rPr>
      <t>户脱贫户（含监测对象）发展特色种养业</t>
    </r>
  </si>
  <si>
    <r>
      <rPr>
        <sz val="12"/>
        <rFont val="仿宋"/>
        <charset val="134"/>
      </rPr>
      <t>杏树种植面积</t>
    </r>
    <r>
      <rPr>
        <sz val="12"/>
        <rFont val="Times New Roman"/>
        <charset val="134"/>
      </rPr>
      <t>10</t>
    </r>
    <r>
      <rPr>
        <sz val="12"/>
        <rFont val="仿宋"/>
        <charset val="134"/>
      </rPr>
      <t>亩，羊养殖数量</t>
    </r>
    <r>
      <rPr>
        <sz val="12"/>
        <rFont val="Times New Roman"/>
        <charset val="134"/>
      </rPr>
      <t>50</t>
    </r>
    <r>
      <rPr>
        <sz val="12"/>
        <rFont val="仿宋"/>
        <charset val="134"/>
      </rPr>
      <t>只、猪</t>
    </r>
    <r>
      <rPr>
        <sz val="12"/>
        <rFont val="Times New Roman"/>
        <charset val="134"/>
      </rPr>
      <t>5</t>
    </r>
    <r>
      <rPr>
        <sz val="12"/>
        <rFont val="仿宋"/>
        <charset val="134"/>
      </rPr>
      <t>头；</t>
    </r>
  </si>
  <si>
    <r>
      <rPr>
        <sz val="12"/>
        <color theme="1"/>
        <rFont val="Times New Roman"/>
        <charset val="134"/>
      </rPr>
      <t>2023</t>
    </r>
    <r>
      <rPr>
        <sz val="12"/>
        <color theme="1"/>
        <rFont val="仿宋"/>
        <charset val="134"/>
      </rPr>
      <t>年永堌镇山窝村特色种养殖补贴到户项目</t>
    </r>
  </si>
  <si>
    <r>
      <rPr>
        <sz val="12"/>
        <color theme="1"/>
        <rFont val="仿宋"/>
        <charset val="134"/>
      </rPr>
      <t>山窝村</t>
    </r>
  </si>
  <si>
    <r>
      <rPr>
        <sz val="12"/>
        <rFont val="仿宋"/>
        <charset val="134"/>
      </rPr>
      <t>葡萄种植面积</t>
    </r>
    <r>
      <rPr>
        <sz val="12"/>
        <rFont val="Times New Roman"/>
        <charset val="134"/>
      </rPr>
      <t>5.2</t>
    </r>
    <r>
      <rPr>
        <sz val="12"/>
        <rFont val="仿宋"/>
        <charset val="134"/>
      </rPr>
      <t>亩、杏树</t>
    </r>
    <r>
      <rPr>
        <sz val="12"/>
        <rFont val="Times New Roman"/>
        <charset val="134"/>
      </rPr>
      <t>18.5</t>
    </r>
    <r>
      <rPr>
        <sz val="12"/>
        <rFont val="仿宋"/>
        <charset val="134"/>
      </rPr>
      <t>亩、豌豆</t>
    </r>
    <r>
      <rPr>
        <sz val="12"/>
        <rFont val="Times New Roman"/>
        <charset val="134"/>
      </rPr>
      <t>5</t>
    </r>
    <r>
      <rPr>
        <sz val="12"/>
        <rFont val="仿宋"/>
        <charset val="134"/>
      </rPr>
      <t>亩，羊养殖数量</t>
    </r>
    <r>
      <rPr>
        <sz val="12"/>
        <rFont val="Times New Roman"/>
        <charset val="134"/>
      </rPr>
      <t>79</t>
    </r>
    <r>
      <rPr>
        <sz val="12"/>
        <rFont val="仿宋"/>
        <charset val="134"/>
      </rPr>
      <t>只、蜜蜂</t>
    </r>
    <r>
      <rPr>
        <sz val="12"/>
        <rFont val="Times New Roman"/>
        <charset val="134"/>
      </rPr>
      <t>15</t>
    </r>
    <r>
      <rPr>
        <sz val="12"/>
        <rFont val="仿宋"/>
        <charset val="134"/>
      </rPr>
      <t>箱；</t>
    </r>
  </si>
  <si>
    <r>
      <rPr>
        <sz val="12"/>
        <color theme="1"/>
        <rFont val="Times New Roman"/>
        <charset val="134"/>
      </rPr>
      <t>2023</t>
    </r>
    <r>
      <rPr>
        <sz val="12"/>
        <color theme="1"/>
        <rFont val="仿宋"/>
        <charset val="134"/>
      </rPr>
      <t>年永堌镇窦庄村特色种养殖补贴到户项目</t>
    </r>
  </si>
  <si>
    <r>
      <rPr>
        <sz val="12"/>
        <color theme="1"/>
        <rFont val="仿宋"/>
        <charset val="134"/>
      </rPr>
      <t>窦庄村</t>
    </r>
  </si>
  <si>
    <r>
      <rPr>
        <sz val="12"/>
        <rFont val="仿宋"/>
        <charset val="134"/>
      </rPr>
      <t>大棚蔬菜种植面积</t>
    </r>
    <r>
      <rPr>
        <sz val="12"/>
        <rFont val="Times New Roman"/>
        <charset val="134"/>
      </rPr>
      <t>4</t>
    </r>
    <r>
      <rPr>
        <sz val="12"/>
        <rFont val="仿宋"/>
        <charset val="134"/>
      </rPr>
      <t>亩、梨</t>
    </r>
    <r>
      <rPr>
        <sz val="12"/>
        <rFont val="Times New Roman"/>
        <charset val="134"/>
      </rPr>
      <t>5.4</t>
    </r>
    <r>
      <rPr>
        <sz val="12"/>
        <rFont val="仿宋"/>
        <charset val="134"/>
      </rPr>
      <t>亩，大棚葡萄</t>
    </r>
    <r>
      <rPr>
        <sz val="12"/>
        <rFont val="Times New Roman"/>
        <charset val="134"/>
      </rPr>
      <t>6</t>
    </r>
    <r>
      <rPr>
        <sz val="12"/>
        <rFont val="仿宋"/>
        <charset val="134"/>
      </rPr>
      <t>亩、葡萄</t>
    </r>
    <r>
      <rPr>
        <sz val="12"/>
        <rFont val="Times New Roman"/>
        <charset val="134"/>
      </rPr>
      <t>47</t>
    </r>
    <r>
      <rPr>
        <sz val="12"/>
        <rFont val="仿宋"/>
        <charset val="134"/>
      </rPr>
      <t>亩、露地蔬菜</t>
    </r>
    <r>
      <rPr>
        <sz val="12"/>
        <rFont val="Times New Roman"/>
        <charset val="134"/>
      </rPr>
      <t>4.6</t>
    </r>
    <r>
      <rPr>
        <sz val="12"/>
        <rFont val="仿宋"/>
        <charset val="134"/>
      </rPr>
      <t>亩、洋葱</t>
    </r>
    <r>
      <rPr>
        <sz val="12"/>
        <rFont val="Times New Roman"/>
        <charset val="134"/>
      </rPr>
      <t>2</t>
    </r>
    <r>
      <rPr>
        <sz val="12"/>
        <rFont val="仿宋"/>
        <charset val="134"/>
      </rPr>
      <t>亩，羊养殖数量</t>
    </r>
    <r>
      <rPr>
        <sz val="12"/>
        <rFont val="Times New Roman"/>
        <charset val="134"/>
      </rPr>
      <t>98</t>
    </r>
    <r>
      <rPr>
        <sz val="12"/>
        <rFont val="仿宋"/>
        <charset val="134"/>
      </rPr>
      <t>只、猪</t>
    </r>
    <r>
      <rPr>
        <sz val="12"/>
        <rFont val="Times New Roman"/>
        <charset val="134"/>
      </rPr>
      <t>30</t>
    </r>
    <r>
      <rPr>
        <sz val="12"/>
        <rFont val="仿宋"/>
        <charset val="134"/>
      </rPr>
      <t>头、牛</t>
    </r>
    <r>
      <rPr>
        <sz val="12"/>
        <rFont val="Times New Roman"/>
        <charset val="134"/>
      </rPr>
      <t>33</t>
    </r>
    <r>
      <rPr>
        <sz val="12"/>
        <rFont val="仿宋"/>
        <charset val="134"/>
      </rPr>
      <t>头、精养</t>
    </r>
    <r>
      <rPr>
        <sz val="12"/>
        <rFont val="Times New Roman"/>
        <charset val="134"/>
      </rPr>
      <t xml:space="preserve"> </t>
    </r>
    <r>
      <rPr>
        <sz val="12"/>
        <rFont val="仿宋"/>
        <charset val="134"/>
      </rPr>
      <t>鱼塘</t>
    </r>
    <r>
      <rPr>
        <sz val="12"/>
        <rFont val="Times New Roman"/>
        <charset val="134"/>
      </rPr>
      <t>18</t>
    </r>
    <r>
      <rPr>
        <sz val="12"/>
        <rFont val="仿宋"/>
        <charset val="134"/>
      </rPr>
      <t>亩；</t>
    </r>
  </si>
  <si>
    <r>
      <rPr>
        <sz val="12"/>
        <color theme="1"/>
        <rFont val="Times New Roman"/>
        <charset val="134"/>
      </rPr>
      <t>2023</t>
    </r>
    <r>
      <rPr>
        <sz val="12"/>
        <color theme="1"/>
        <rFont val="仿宋"/>
        <charset val="134"/>
      </rPr>
      <t>年永堌镇马庄村特色种养殖补贴到户项目</t>
    </r>
  </si>
  <si>
    <r>
      <rPr>
        <sz val="12"/>
        <color theme="1"/>
        <rFont val="仿宋"/>
        <charset val="134"/>
      </rPr>
      <t>马庄村</t>
    </r>
  </si>
  <si>
    <r>
      <rPr>
        <sz val="12"/>
        <rFont val="仿宋"/>
        <charset val="134"/>
      </rPr>
      <t>洋葱种植面积</t>
    </r>
    <r>
      <rPr>
        <sz val="12"/>
        <rFont val="Times New Roman"/>
        <charset val="134"/>
      </rPr>
      <t>12</t>
    </r>
    <r>
      <rPr>
        <sz val="12"/>
        <rFont val="仿宋"/>
        <charset val="134"/>
      </rPr>
      <t>亩，羊养殖数量</t>
    </r>
    <r>
      <rPr>
        <sz val="12"/>
        <rFont val="Times New Roman"/>
        <charset val="134"/>
      </rPr>
      <t>196</t>
    </r>
    <r>
      <rPr>
        <sz val="12"/>
        <rFont val="仿宋"/>
        <charset val="134"/>
      </rPr>
      <t>只、猪</t>
    </r>
    <r>
      <rPr>
        <sz val="12"/>
        <rFont val="Times New Roman"/>
        <charset val="134"/>
      </rPr>
      <t>22</t>
    </r>
    <r>
      <rPr>
        <sz val="12"/>
        <rFont val="仿宋"/>
        <charset val="134"/>
      </rPr>
      <t>头；</t>
    </r>
  </si>
  <si>
    <r>
      <rPr>
        <sz val="12"/>
        <color theme="1"/>
        <rFont val="Times New Roman"/>
        <charset val="134"/>
      </rPr>
      <t>2023</t>
    </r>
    <r>
      <rPr>
        <sz val="12"/>
        <color theme="1"/>
        <rFont val="仿宋"/>
        <charset val="134"/>
      </rPr>
      <t>年永堌镇吴庄村特色种养殖补贴到户项目</t>
    </r>
  </si>
  <si>
    <r>
      <rPr>
        <sz val="12"/>
        <color theme="1"/>
        <rFont val="仿宋"/>
        <charset val="134"/>
      </rPr>
      <t>吴庄村</t>
    </r>
  </si>
  <si>
    <r>
      <rPr>
        <sz val="12"/>
        <rFont val="仿宋"/>
        <charset val="134"/>
      </rPr>
      <t>扶持</t>
    </r>
    <r>
      <rPr>
        <sz val="12"/>
        <rFont val="Times New Roman"/>
        <charset val="134"/>
      </rPr>
      <t>22</t>
    </r>
    <r>
      <rPr>
        <sz val="12"/>
        <rFont val="仿宋"/>
        <charset val="134"/>
      </rPr>
      <t>户脱贫户（含监测对象）发展特色种养业</t>
    </r>
  </si>
  <si>
    <r>
      <rPr>
        <sz val="12"/>
        <rFont val="仿宋"/>
        <charset val="134"/>
      </rPr>
      <t>大棚蔬菜种植面积</t>
    </r>
    <r>
      <rPr>
        <sz val="12"/>
        <rFont val="Times New Roman"/>
        <charset val="134"/>
      </rPr>
      <t>11</t>
    </r>
    <r>
      <rPr>
        <sz val="12"/>
        <rFont val="仿宋"/>
        <charset val="134"/>
      </rPr>
      <t>亩、大棚葡萄</t>
    </r>
    <r>
      <rPr>
        <sz val="12"/>
        <rFont val="Times New Roman"/>
        <charset val="134"/>
      </rPr>
      <t>2</t>
    </r>
    <r>
      <rPr>
        <sz val="12"/>
        <rFont val="仿宋"/>
        <charset val="134"/>
      </rPr>
      <t>亩、梨树</t>
    </r>
    <r>
      <rPr>
        <sz val="12"/>
        <rFont val="Times New Roman"/>
        <charset val="134"/>
      </rPr>
      <t>9.6</t>
    </r>
    <r>
      <rPr>
        <sz val="12"/>
        <rFont val="仿宋"/>
        <charset val="134"/>
      </rPr>
      <t>亩、洋葱</t>
    </r>
    <r>
      <rPr>
        <sz val="12"/>
        <rFont val="Times New Roman"/>
        <charset val="134"/>
      </rPr>
      <t>11.3</t>
    </r>
    <r>
      <rPr>
        <sz val="12"/>
        <rFont val="仿宋"/>
        <charset val="134"/>
      </rPr>
      <t>亩，羊养殖数量</t>
    </r>
    <r>
      <rPr>
        <sz val="12"/>
        <rFont val="Times New Roman"/>
        <charset val="134"/>
      </rPr>
      <t>38</t>
    </r>
    <r>
      <rPr>
        <sz val="12"/>
        <rFont val="仿宋"/>
        <charset val="134"/>
      </rPr>
      <t>只、猪</t>
    </r>
    <r>
      <rPr>
        <sz val="12"/>
        <rFont val="Times New Roman"/>
        <charset val="134"/>
      </rPr>
      <t>4</t>
    </r>
    <r>
      <rPr>
        <sz val="12"/>
        <rFont val="仿宋"/>
        <charset val="134"/>
      </rPr>
      <t>头；</t>
    </r>
  </si>
  <si>
    <r>
      <rPr>
        <sz val="12"/>
        <rFont val="Times New Roman"/>
        <charset val="134"/>
      </rPr>
      <t>2023</t>
    </r>
    <r>
      <rPr>
        <sz val="12"/>
        <rFont val="仿宋"/>
        <charset val="134"/>
      </rPr>
      <t>年张庄寨镇白楼村村特色种养殖补贴到户项目</t>
    </r>
  </si>
  <si>
    <r>
      <rPr>
        <sz val="12"/>
        <rFont val="仿宋"/>
        <charset val="134"/>
      </rPr>
      <t>张庄寨镇</t>
    </r>
    <r>
      <rPr>
        <sz val="12"/>
        <rFont val="Times New Roman"/>
        <charset val="134"/>
      </rPr>
      <t xml:space="preserve">
</t>
    </r>
    <r>
      <rPr>
        <sz val="12"/>
        <rFont val="仿宋"/>
        <charset val="134"/>
      </rPr>
      <t>李宁</t>
    </r>
  </si>
  <si>
    <r>
      <rPr>
        <sz val="12"/>
        <rFont val="仿宋"/>
        <charset val="134"/>
      </rPr>
      <t>张庄寨镇</t>
    </r>
  </si>
  <si>
    <r>
      <rPr>
        <sz val="12"/>
        <rFont val="仿宋"/>
        <charset val="134"/>
      </rPr>
      <t>白楼村</t>
    </r>
  </si>
  <si>
    <r>
      <rPr>
        <sz val="12"/>
        <rFont val="仿宋"/>
        <charset val="134"/>
      </rPr>
      <t>桃树种植面积</t>
    </r>
    <r>
      <rPr>
        <sz val="12"/>
        <rFont val="Times New Roman"/>
        <charset val="134"/>
      </rPr>
      <t>68</t>
    </r>
    <r>
      <rPr>
        <sz val="12"/>
        <rFont val="仿宋"/>
        <charset val="134"/>
      </rPr>
      <t>亩，苹果树</t>
    </r>
    <r>
      <rPr>
        <sz val="12"/>
        <rFont val="Times New Roman"/>
        <charset val="134"/>
      </rPr>
      <t>12</t>
    </r>
    <r>
      <rPr>
        <sz val="12"/>
        <rFont val="仿宋"/>
        <charset val="134"/>
      </rPr>
      <t>亩，蔬菜种植面积</t>
    </r>
    <r>
      <rPr>
        <sz val="12"/>
        <rFont val="Times New Roman"/>
        <charset val="134"/>
      </rPr>
      <t>78</t>
    </r>
    <r>
      <rPr>
        <sz val="12"/>
        <rFont val="仿宋"/>
        <charset val="134"/>
      </rPr>
      <t>亩，大棚蔬菜</t>
    </r>
    <r>
      <rPr>
        <sz val="12"/>
        <rFont val="Times New Roman"/>
        <charset val="134"/>
      </rPr>
      <t>60</t>
    </r>
    <r>
      <rPr>
        <sz val="12"/>
        <rFont val="仿宋"/>
        <charset val="134"/>
      </rPr>
      <t>亩，猪养殖数量</t>
    </r>
    <r>
      <rPr>
        <sz val="12"/>
        <rFont val="Times New Roman"/>
        <charset val="134"/>
      </rPr>
      <t>80</t>
    </r>
    <r>
      <rPr>
        <sz val="12"/>
        <rFont val="仿宋"/>
        <charset val="134"/>
      </rPr>
      <t>头，羊养殖数量</t>
    </r>
    <r>
      <rPr>
        <sz val="12"/>
        <rFont val="Times New Roman"/>
        <charset val="134"/>
      </rPr>
      <t>350</t>
    </r>
    <r>
      <rPr>
        <sz val="12"/>
        <rFont val="仿宋"/>
        <charset val="134"/>
      </rPr>
      <t>只，鱼塘</t>
    </r>
    <r>
      <rPr>
        <sz val="12"/>
        <rFont val="Times New Roman"/>
        <charset val="134"/>
      </rPr>
      <t>6</t>
    </r>
    <r>
      <rPr>
        <sz val="12"/>
        <rFont val="仿宋"/>
        <charset val="134"/>
      </rPr>
      <t>亩，苗木</t>
    </r>
    <r>
      <rPr>
        <sz val="12"/>
        <rFont val="Times New Roman"/>
        <charset val="134"/>
      </rPr>
      <t>15</t>
    </r>
    <r>
      <rPr>
        <sz val="12"/>
        <rFont val="仿宋"/>
        <charset val="134"/>
      </rPr>
      <t>亩，家禽</t>
    </r>
    <r>
      <rPr>
        <sz val="12"/>
        <rFont val="Times New Roman"/>
        <charset val="134"/>
      </rPr>
      <t>400</t>
    </r>
    <r>
      <rPr>
        <sz val="12"/>
        <rFont val="仿宋"/>
        <charset val="134"/>
      </rPr>
      <t>只，牛</t>
    </r>
    <r>
      <rPr>
        <sz val="12"/>
        <rFont val="Times New Roman"/>
        <charset val="134"/>
      </rPr>
      <t>5</t>
    </r>
    <r>
      <rPr>
        <sz val="12"/>
        <rFont val="仿宋"/>
        <charset val="134"/>
      </rPr>
      <t>头，中药材</t>
    </r>
    <r>
      <rPr>
        <sz val="12"/>
        <rFont val="Times New Roman"/>
        <charset val="134"/>
      </rPr>
      <t>5</t>
    </r>
    <r>
      <rPr>
        <sz val="12"/>
        <rFont val="仿宋"/>
        <charset val="134"/>
      </rPr>
      <t>亩。</t>
    </r>
  </si>
  <si>
    <r>
      <rPr>
        <sz val="12"/>
        <rFont val="Times New Roman"/>
        <charset val="134"/>
      </rPr>
      <t>2023</t>
    </r>
    <r>
      <rPr>
        <sz val="12"/>
        <rFont val="仿宋"/>
        <charset val="134"/>
      </rPr>
      <t>年张庄寨镇崔口村特色种养殖补贴到户项目</t>
    </r>
  </si>
  <si>
    <r>
      <rPr>
        <sz val="12"/>
        <rFont val="仿宋"/>
        <charset val="134"/>
      </rPr>
      <t>崔口村</t>
    </r>
  </si>
  <si>
    <r>
      <rPr>
        <sz val="12"/>
        <rFont val="仿宋"/>
        <charset val="134"/>
      </rPr>
      <t>扶持</t>
    </r>
    <r>
      <rPr>
        <sz val="12"/>
        <rFont val="Times New Roman"/>
        <charset val="134"/>
      </rPr>
      <t>70</t>
    </r>
    <r>
      <rPr>
        <sz val="12"/>
        <rFont val="仿宋"/>
        <charset val="134"/>
      </rPr>
      <t>户（含监测对象）脱贫户发展特色种养业</t>
    </r>
  </si>
  <si>
    <r>
      <rPr>
        <sz val="12"/>
        <rFont val="仿宋"/>
        <charset val="134"/>
      </rPr>
      <t>桃树种植面积</t>
    </r>
    <r>
      <rPr>
        <sz val="12"/>
        <rFont val="Times New Roman"/>
        <charset val="134"/>
      </rPr>
      <t>100</t>
    </r>
    <r>
      <rPr>
        <sz val="12"/>
        <rFont val="仿宋"/>
        <charset val="134"/>
      </rPr>
      <t>亩，，蔬菜种植面积</t>
    </r>
    <r>
      <rPr>
        <sz val="12"/>
        <rFont val="Times New Roman"/>
        <charset val="134"/>
      </rPr>
      <t>10</t>
    </r>
    <r>
      <rPr>
        <sz val="12"/>
        <rFont val="仿宋"/>
        <charset val="134"/>
      </rPr>
      <t>亩，，猪养殖数量</t>
    </r>
    <r>
      <rPr>
        <sz val="12"/>
        <rFont val="Times New Roman"/>
        <charset val="134"/>
      </rPr>
      <t>10</t>
    </r>
    <r>
      <rPr>
        <sz val="12"/>
        <rFont val="仿宋"/>
        <charset val="134"/>
      </rPr>
      <t>头，羊养殖数量</t>
    </r>
    <r>
      <rPr>
        <sz val="12"/>
        <rFont val="Times New Roman"/>
        <charset val="134"/>
      </rPr>
      <t>470</t>
    </r>
    <r>
      <rPr>
        <sz val="12"/>
        <rFont val="仿宋"/>
        <charset val="134"/>
      </rPr>
      <t>只。</t>
    </r>
  </si>
  <si>
    <t>110</t>
  </si>
  <si>
    <r>
      <rPr>
        <sz val="12"/>
        <rFont val="Times New Roman"/>
        <charset val="134"/>
      </rPr>
      <t>2023</t>
    </r>
    <r>
      <rPr>
        <sz val="12"/>
        <rFont val="仿宋"/>
        <charset val="134"/>
      </rPr>
      <t>年张庄寨镇海青村特色种养殖补贴到户项目</t>
    </r>
  </si>
  <si>
    <r>
      <rPr>
        <sz val="12"/>
        <rFont val="仿宋"/>
        <charset val="134"/>
      </rPr>
      <t>海青村</t>
    </r>
  </si>
  <si>
    <r>
      <rPr>
        <sz val="12"/>
        <rFont val="仿宋"/>
        <charset val="134"/>
      </rPr>
      <t>扶持</t>
    </r>
    <r>
      <rPr>
        <sz val="12"/>
        <rFont val="Times New Roman"/>
        <charset val="134"/>
      </rPr>
      <t>30</t>
    </r>
    <r>
      <rPr>
        <sz val="12"/>
        <rFont val="仿宋"/>
        <charset val="134"/>
      </rPr>
      <t>户（含监测对象）脱贫户发展特色种养业</t>
    </r>
  </si>
  <si>
    <r>
      <rPr>
        <sz val="12"/>
        <rFont val="仿宋"/>
        <charset val="134"/>
      </rPr>
      <t>桃树种植面积</t>
    </r>
    <r>
      <rPr>
        <sz val="12"/>
        <rFont val="Times New Roman"/>
        <charset val="134"/>
      </rPr>
      <t>320</t>
    </r>
    <r>
      <rPr>
        <sz val="12"/>
        <rFont val="仿宋"/>
        <charset val="134"/>
      </rPr>
      <t>亩，苹果树</t>
    </r>
    <r>
      <rPr>
        <sz val="12"/>
        <rFont val="Times New Roman"/>
        <charset val="134"/>
      </rPr>
      <t>20</t>
    </r>
    <r>
      <rPr>
        <sz val="12"/>
        <rFont val="仿宋"/>
        <charset val="134"/>
      </rPr>
      <t>亩，蔬菜种植面积</t>
    </r>
    <r>
      <rPr>
        <sz val="12"/>
        <rFont val="Times New Roman"/>
        <charset val="134"/>
      </rPr>
      <t>90</t>
    </r>
    <r>
      <rPr>
        <sz val="12"/>
        <rFont val="仿宋"/>
        <charset val="134"/>
      </rPr>
      <t>亩，大棚蔬菜</t>
    </r>
    <r>
      <rPr>
        <sz val="12"/>
        <rFont val="Times New Roman"/>
        <charset val="134"/>
      </rPr>
      <t>60</t>
    </r>
    <r>
      <rPr>
        <sz val="12"/>
        <rFont val="仿宋"/>
        <charset val="134"/>
      </rPr>
      <t>亩，猪养殖数量</t>
    </r>
    <r>
      <rPr>
        <sz val="12"/>
        <rFont val="Times New Roman"/>
        <charset val="134"/>
      </rPr>
      <t>80</t>
    </r>
    <r>
      <rPr>
        <sz val="12"/>
        <rFont val="仿宋"/>
        <charset val="134"/>
      </rPr>
      <t>头，羊养殖数量</t>
    </r>
    <r>
      <rPr>
        <sz val="12"/>
        <rFont val="Times New Roman"/>
        <charset val="134"/>
      </rPr>
      <t>470</t>
    </r>
    <r>
      <rPr>
        <sz val="12"/>
        <rFont val="仿宋"/>
        <charset val="134"/>
      </rPr>
      <t>只，鱼塘</t>
    </r>
    <r>
      <rPr>
        <sz val="12"/>
        <rFont val="Times New Roman"/>
        <charset val="134"/>
      </rPr>
      <t>15</t>
    </r>
    <r>
      <rPr>
        <sz val="12"/>
        <rFont val="仿宋"/>
        <charset val="134"/>
      </rPr>
      <t>亩，苗木</t>
    </r>
    <r>
      <rPr>
        <sz val="12"/>
        <rFont val="Times New Roman"/>
        <charset val="134"/>
      </rPr>
      <t>50</t>
    </r>
    <r>
      <rPr>
        <sz val="12"/>
        <rFont val="仿宋"/>
        <charset val="134"/>
      </rPr>
      <t>亩，家禽</t>
    </r>
    <r>
      <rPr>
        <sz val="12"/>
        <rFont val="Times New Roman"/>
        <charset val="134"/>
      </rPr>
      <t>400</t>
    </r>
    <r>
      <rPr>
        <sz val="12"/>
        <rFont val="仿宋"/>
        <charset val="134"/>
      </rPr>
      <t>只，牛</t>
    </r>
    <r>
      <rPr>
        <sz val="12"/>
        <rFont val="Times New Roman"/>
        <charset val="134"/>
      </rPr>
      <t>8</t>
    </r>
    <r>
      <rPr>
        <sz val="12"/>
        <rFont val="仿宋"/>
        <charset val="134"/>
      </rPr>
      <t>头，中药材</t>
    </r>
    <r>
      <rPr>
        <sz val="12"/>
        <rFont val="Times New Roman"/>
        <charset val="134"/>
      </rPr>
      <t>10</t>
    </r>
    <r>
      <rPr>
        <sz val="12"/>
        <rFont val="仿宋"/>
        <charset val="134"/>
      </rPr>
      <t>亩。</t>
    </r>
  </si>
  <si>
    <r>
      <rPr>
        <sz val="12"/>
        <rFont val="Times New Roman"/>
        <charset val="134"/>
      </rPr>
      <t>2023</t>
    </r>
    <r>
      <rPr>
        <sz val="12"/>
        <rFont val="仿宋"/>
        <charset val="134"/>
      </rPr>
      <t>年张庄寨镇杭子村特色种养殖补贴到户项目</t>
    </r>
  </si>
  <si>
    <r>
      <rPr>
        <sz val="12"/>
        <rFont val="仿宋"/>
        <charset val="134"/>
      </rPr>
      <t>杭子村</t>
    </r>
  </si>
  <si>
    <r>
      <rPr>
        <sz val="12"/>
        <rFont val="Times New Roman"/>
        <charset val="134"/>
      </rPr>
      <t>2023</t>
    </r>
    <r>
      <rPr>
        <sz val="12"/>
        <rFont val="仿宋"/>
        <charset val="134"/>
      </rPr>
      <t>年张庄寨镇洪河村特色种养殖补贴到户项目</t>
    </r>
  </si>
  <si>
    <r>
      <rPr>
        <sz val="12"/>
        <rFont val="仿宋"/>
        <charset val="134"/>
      </rPr>
      <t>洪河村</t>
    </r>
  </si>
  <si>
    <r>
      <rPr>
        <sz val="12"/>
        <rFont val="仿宋"/>
        <charset val="134"/>
      </rPr>
      <t>桃树种植面积</t>
    </r>
    <r>
      <rPr>
        <sz val="12"/>
        <rFont val="Times New Roman"/>
        <charset val="134"/>
      </rPr>
      <t>350</t>
    </r>
    <r>
      <rPr>
        <sz val="12"/>
        <rFont val="仿宋"/>
        <charset val="134"/>
      </rPr>
      <t>亩，苹果树</t>
    </r>
    <r>
      <rPr>
        <sz val="12"/>
        <rFont val="Times New Roman"/>
        <charset val="134"/>
      </rPr>
      <t>4</t>
    </r>
    <r>
      <rPr>
        <sz val="12"/>
        <rFont val="仿宋"/>
        <charset val="134"/>
      </rPr>
      <t>亩，蔬菜种植面积</t>
    </r>
    <r>
      <rPr>
        <sz val="12"/>
        <rFont val="Times New Roman"/>
        <charset val="134"/>
      </rPr>
      <t>40</t>
    </r>
    <r>
      <rPr>
        <sz val="12"/>
        <rFont val="仿宋"/>
        <charset val="134"/>
      </rPr>
      <t>亩，大棚蔬菜</t>
    </r>
    <r>
      <rPr>
        <sz val="12"/>
        <rFont val="Times New Roman"/>
        <charset val="134"/>
      </rPr>
      <t>70</t>
    </r>
    <r>
      <rPr>
        <sz val="12"/>
        <rFont val="仿宋"/>
        <charset val="134"/>
      </rPr>
      <t>亩，猪养殖数量</t>
    </r>
    <r>
      <rPr>
        <sz val="12"/>
        <rFont val="Times New Roman"/>
        <charset val="134"/>
      </rPr>
      <t>80</t>
    </r>
    <r>
      <rPr>
        <sz val="12"/>
        <rFont val="仿宋"/>
        <charset val="134"/>
      </rPr>
      <t>头，羊养殖数量</t>
    </r>
    <r>
      <rPr>
        <sz val="12"/>
        <rFont val="Times New Roman"/>
        <charset val="134"/>
      </rPr>
      <t>470</t>
    </r>
    <r>
      <rPr>
        <sz val="12"/>
        <rFont val="仿宋"/>
        <charset val="134"/>
      </rPr>
      <t>只，鱼塘</t>
    </r>
    <r>
      <rPr>
        <sz val="12"/>
        <rFont val="Times New Roman"/>
        <charset val="134"/>
      </rPr>
      <t>9</t>
    </r>
    <r>
      <rPr>
        <sz val="12"/>
        <rFont val="仿宋"/>
        <charset val="134"/>
      </rPr>
      <t>亩，苗木</t>
    </r>
    <r>
      <rPr>
        <sz val="12"/>
        <rFont val="Times New Roman"/>
        <charset val="134"/>
      </rPr>
      <t>3</t>
    </r>
    <r>
      <rPr>
        <sz val="12"/>
        <rFont val="仿宋"/>
        <charset val="134"/>
      </rPr>
      <t>亩，家禽</t>
    </r>
    <r>
      <rPr>
        <sz val="12"/>
        <rFont val="Times New Roman"/>
        <charset val="134"/>
      </rPr>
      <t>600</t>
    </r>
    <r>
      <rPr>
        <sz val="12"/>
        <rFont val="仿宋"/>
        <charset val="134"/>
      </rPr>
      <t>只，牛</t>
    </r>
    <r>
      <rPr>
        <sz val="12"/>
        <rFont val="Times New Roman"/>
        <charset val="134"/>
      </rPr>
      <t>5</t>
    </r>
    <r>
      <rPr>
        <sz val="12"/>
        <rFont val="仿宋"/>
        <charset val="134"/>
      </rPr>
      <t>头，中药材</t>
    </r>
    <r>
      <rPr>
        <sz val="12"/>
        <rFont val="Times New Roman"/>
        <charset val="134"/>
      </rPr>
      <t>5</t>
    </r>
    <r>
      <rPr>
        <sz val="12"/>
        <rFont val="仿宋"/>
        <charset val="134"/>
      </rPr>
      <t>亩。</t>
    </r>
  </si>
  <si>
    <r>
      <rPr>
        <sz val="12"/>
        <rFont val="Times New Roman"/>
        <charset val="134"/>
      </rPr>
      <t>2023</t>
    </r>
    <r>
      <rPr>
        <sz val="12"/>
        <rFont val="仿宋"/>
        <charset val="134"/>
      </rPr>
      <t>年张庄寨镇申河村特色种养殖补贴到户项目</t>
    </r>
  </si>
  <si>
    <r>
      <rPr>
        <sz val="12"/>
        <rFont val="仿宋"/>
        <charset val="134"/>
      </rPr>
      <t>猪养殖数量</t>
    </r>
    <r>
      <rPr>
        <sz val="12"/>
        <rFont val="Times New Roman"/>
        <charset val="134"/>
      </rPr>
      <t>10</t>
    </r>
    <r>
      <rPr>
        <sz val="12"/>
        <rFont val="仿宋"/>
        <charset val="134"/>
      </rPr>
      <t>头，羊养殖数量</t>
    </r>
    <r>
      <rPr>
        <sz val="12"/>
        <rFont val="Times New Roman"/>
        <charset val="134"/>
      </rPr>
      <t>288</t>
    </r>
    <r>
      <rPr>
        <sz val="12"/>
        <rFont val="仿宋"/>
        <charset val="134"/>
      </rPr>
      <t>只</t>
    </r>
  </si>
  <si>
    <t>100</t>
  </si>
  <si>
    <r>
      <rPr>
        <sz val="12"/>
        <rFont val="Times New Roman"/>
        <charset val="134"/>
      </rPr>
      <t>2023</t>
    </r>
    <r>
      <rPr>
        <sz val="12"/>
        <rFont val="仿宋"/>
        <charset val="134"/>
      </rPr>
      <t>年张庄寨镇寿楼村特色种养殖补贴到户项目</t>
    </r>
  </si>
  <si>
    <r>
      <rPr>
        <sz val="12"/>
        <color theme="1"/>
        <rFont val="仿宋"/>
        <charset val="134"/>
      </rPr>
      <t>寿楼村</t>
    </r>
  </si>
  <si>
    <r>
      <rPr>
        <sz val="12"/>
        <rFont val="仿宋"/>
        <charset val="134"/>
      </rPr>
      <t>扶持</t>
    </r>
    <r>
      <rPr>
        <sz val="12"/>
        <rFont val="Times New Roman"/>
        <charset val="134"/>
      </rPr>
      <t>100</t>
    </r>
    <r>
      <rPr>
        <sz val="12"/>
        <rFont val="仿宋"/>
        <charset val="134"/>
      </rPr>
      <t>户（含监测对象）脱贫户发展特色种养业</t>
    </r>
  </si>
  <si>
    <r>
      <rPr>
        <sz val="12"/>
        <color theme="1"/>
        <rFont val="仿宋"/>
        <charset val="134"/>
      </rPr>
      <t>桃树种植面积</t>
    </r>
    <r>
      <rPr>
        <sz val="12"/>
        <color theme="1"/>
        <rFont val="Times New Roman"/>
        <charset val="134"/>
      </rPr>
      <t>50</t>
    </r>
    <r>
      <rPr>
        <sz val="12"/>
        <color theme="1"/>
        <rFont val="仿宋"/>
        <charset val="134"/>
      </rPr>
      <t>亩，苹果树</t>
    </r>
    <r>
      <rPr>
        <sz val="12"/>
        <color theme="1"/>
        <rFont val="Times New Roman"/>
        <charset val="134"/>
      </rPr>
      <t>12</t>
    </r>
    <r>
      <rPr>
        <sz val="12"/>
        <color theme="1"/>
        <rFont val="仿宋"/>
        <charset val="134"/>
      </rPr>
      <t>亩，蔬菜种植面积</t>
    </r>
    <r>
      <rPr>
        <sz val="12"/>
        <color theme="1"/>
        <rFont val="Times New Roman"/>
        <charset val="134"/>
      </rPr>
      <t>70</t>
    </r>
    <r>
      <rPr>
        <sz val="12"/>
        <color theme="1"/>
        <rFont val="仿宋"/>
        <charset val="134"/>
      </rPr>
      <t>亩，大棚蔬菜</t>
    </r>
    <r>
      <rPr>
        <sz val="12"/>
        <color theme="1"/>
        <rFont val="Times New Roman"/>
        <charset val="134"/>
      </rPr>
      <t>80</t>
    </r>
    <r>
      <rPr>
        <sz val="12"/>
        <color theme="1"/>
        <rFont val="仿宋"/>
        <charset val="134"/>
      </rPr>
      <t>亩，猪养殖数量</t>
    </r>
    <r>
      <rPr>
        <sz val="12"/>
        <color theme="1"/>
        <rFont val="Times New Roman"/>
        <charset val="134"/>
      </rPr>
      <t>50</t>
    </r>
    <r>
      <rPr>
        <sz val="12"/>
        <color theme="1"/>
        <rFont val="仿宋"/>
        <charset val="134"/>
      </rPr>
      <t>头，羊养殖数量</t>
    </r>
    <r>
      <rPr>
        <sz val="12"/>
        <color theme="1"/>
        <rFont val="Times New Roman"/>
        <charset val="134"/>
      </rPr>
      <t>450</t>
    </r>
    <r>
      <rPr>
        <sz val="12"/>
        <color theme="1"/>
        <rFont val="仿宋"/>
        <charset val="134"/>
      </rPr>
      <t>只，鱼塘</t>
    </r>
    <r>
      <rPr>
        <sz val="12"/>
        <color theme="1"/>
        <rFont val="Times New Roman"/>
        <charset val="134"/>
      </rPr>
      <t>9</t>
    </r>
    <r>
      <rPr>
        <sz val="12"/>
        <color theme="1"/>
        <rFont val="仿宋"/>
        <charset val="134"/>
      </rPr>
      <t>亩，苗木</t>
    </r>
    <r>
      <rPr>
        <sz val="12"/>
        <color theme="1"/>
        <rFont val="Times New Roman"/>
        <charset val="134"/>
      </rPr>
      <t>10</t>
    </r>
    <r>
      <rPr>
        <sz val="12"/>
        <color theme="1"/>
        <rFont val="仿宋"/>
        <charset val="134"/>
      </rPr>
      <t>亩，家禽</t>
    </r>
    <r>
      <rPr>
        <sz val="12"/>
        <color theme="1"/>
        <rFont val="Times New Roman"/>
        <charset val="134"/>
      </rPr>
      <t>400</t>
    </r>
    <r>
      <rPr>
        <sz val="12"/>
        <color theme="1"/>
        <rFont val="仿宋"/>
        <charset val="134"/>
      </rPr>
      <t>只，牛</t>
    </r>
    <r>
      <rPr>
        <sz val="12"/>
        <color theme="1"/>
        <rFont val="Times New Roman"/>
        <charset val="134"/>
      </rPr>
      <t>8</t>
    </r>
    <r>
      <rPr>
        <sz val="12"/>
        <color theme="1"/>
        <rFont val="仿宋"/>
        <charset val="134"/>
      </rPr>
      <t>头，中药材</t>
    </r>
    <r>
      <rPr>
        <sz val="12"/>
        <color theme="1"/>
        <rFont val="Times New Roman"/>
        <charset val="134"/>
      </rPr>
      <t>5</t>
    </r>
    <r>
      <rPr>
        <sz val="12"/>
        <color theme="1"/>
        <rFont val="仿宋"/>
        <charset val="134"/>
      </rPr>
      <t>亩。</t>
    </r>
  </si>
  <si>
    <t>140</t>
  </si>
  <si>
    <r>
      <rPr>
        <sz val="12"/>
        <rFont val="Times New Roman"/>
        <charset val="134"/>
      </rPr>
      <t>2023</t>
    </r>
    <r>
      <rPr>
        <sz val="12"/>
        <rFont val="仿宋"/>
        <charset val="134"/>
      </rPr>
      <t>年张庄寨镇王柳元村特色种养殖补贴到户项目</t>
    </r>
  </si>
  <si>
    <r>
      <rPr>
        <sz val="12"/>
        <rFont val="仿宋"/>
        <charset val="134"/>
      </rPr>
      <t>王柳元村</t>
    </r>
  </si>
  <si>
    <r>
      <rPr>
        <sz val="12"/>
        <rFont val="仿宋"/>
        <charset val="134"/>
      </rPr>
      <t>蔬菜种植面积</t>
    </r>
    <r>
      <rPr>
        <sz val="12"/>
        <rFont val="Times New Roman"/>
        <charset val="134"/>
      </rPr>
      <t>20</t>
    </r>
    <r>
      <rPr>
        <sz val="12"/>
        <rFont val="仿宋"/>
        <charset val="134"/>
      </rPr>
      <t>亩，羊养殖数量</t>
    </r>
    <r>
      <rPr>
        <sz val="12"/>
        <rFont val="Times New Roman"/>
        <charset val="134"/>
      </rPr>
      <t>520</t>
    </r>
    <r>
      <rPr>
        <sz val="12"/>
        <rFont val="仿宋"/>
        <charset val="134"/>
      </rPr>
      <t>只，苗木</t>
    </r>
    <r>
      <rPr>
        <sz val="12"/>
        <rFont val="Times New Roman"/>
        <charset val="134"/>
      </rPr>
      <t>10</t>
    </r>
    <r>
      <rPr>
        <sz val="12"/>
        <rFont val="仿宋"/>
        <charset val="134"/>
      </rPr>
      <t>亩，家禽</t>
    </r>
    <r>
      <rPr>
        <sz val="12"/>
        <rFont val="Times New Roman"/>
        <charset val="134"/>
      </rPr>
      <t>500</t>
    </r>
    <r>
      <rPr>
        <sz val="12"/>
        <rFont val="仿宋"/>
        <charset val="134"/>
      </rPr>
      <t>只，牛</t>
    </r>
    <r>
      <rPr>
        <sz val="12"/>
        <rFont val="Times New Roman"/>
        <charset val="134"/>
      </rPr>
      <t>10</t>
    </r>
    <r>
      <rPr>
        <sz val="12"/>
        <rFont val="仿宋"/>
        <charset val="134"/>
      </rPr>
      <t>头。</t>
    </r>
  </si>
  <si>
    <t>70</t>
  </si>
  <si>
    <t>180</t>
  </si>
  <si>
    <r>
      <rPr>
        <sz val="12"/>
        <rFont val="Times New Roman"/>
        <charset val="134"/>
      </rPr>
      <t>2023</t>
    </r>
    <r>
      <rPr>
        <sz val="12"/>
        <rFont val="仿宋"/>
        <charset val="134"/>
      </rPr>
      <t>年张庄寨镇王衍庄村特色种养殖补贴到户项目</t>
    </r>
  </si>
  <si>
    <r>
      <rPr>
        <sz val="12"/>
        <rFont val="仿宋"/>
        <charset val="134"/>
      </rPr>
      <t>王衍庄村</t>
    </r>
  </si>
  <si>
    <r>
      <rPr>
        <sz val="12"/>
        <rFont val="仿宋"/>
        <charset val="134"/>
      </rPr>
      <t>猪养殖数量</t>
    </r>
    <r>
      <rPr>
        <sz val="12"/>
        <rFont val="Times New Roman"/>
        <charset val="134"/>
      </rPr>
      <t>80</t>
    </r>
    <r>
      <rPr>
        <sz val="12"/>
        <rFont val="仿宋"/>
        <charset val="134"/>
      </rPr>
      <t>头，羊养殖数量</t>
    </r>
    <r>
      <rPr>
        <sz val="12"/>
        <rFont val="Times New Roman"/>
        <charset val="134"/>
      </rPr>
      <t>400</t>
    </r>
    <r>
      <rPr>
        <sz val="12"/>
        <rFont val="仿宋"/>
        <charset val="134"/>
      </rPr>
      <t>只，鱼塘</t>
    </r>
    <r>
      <rPr>
        <sz val="12"/>
        <rFont val="Times New Roman"/>
        <charset val="134"/>
      </rPr>
      <t>20</t>
    </r>
    <r>
      <rPr>
        <sz val="12"/>
        <rFont val="仿宋"/>
        <charset val="134"/>
      </rPr>
      <t>亩，苗木</t>
    </r>
    <r>
      <rPr>
        <sz val="12"/>
        <rFont val="Times New Roman"/>
        <charset val="134"/>
      </rPr>
      <t>30</t>
    </r>
    <r>
      <rPr>
        <sz val="12"/>
        <rFont val="仿宋"/>
        <charset val="134"/>
      </rPr>
      <t>亩，家禽</t>
    </r>
    <r>
      <rPr>
        <sz val="12"/>
        <rFont val="Times New Roman"/>
        <charset val="134"/>
      </rPr>
      <t>1000</t>
    </r>
    <r>
      <rPr>
        <sz val="12"/>
        <rFont val="仿宋"/>
        <charset val="134"/>
      </rPr>
      <t>只，</t>
    </r>
  </si>
  <si>
    <t>161</t>
  </si>
  <si>
    <r>
      <rPr>
        <sz val="12"/>
        <rFont val="Times New Roman"/>
        <charset val="134"/>
      </rPr>
      <t>2023</t>
    </r>
    <r>
      <rPr>
        <sz val="12"/>
        <rFont val="仿宋"/>
        <charset val="134"/>
      </rPr>
      <t>年张庄寨镇武楼村特色种养殖补贴到户项目</t>
    </r>
  </si>
  <si>
    <r>
      <rPr>
        <sz val="12"/>
        <rFont val="仿宋"/>
        <charset val="134"/>
      </rPr>
      <t>武楼村</t>
    </r>
  </si>
  <si>
    <r>
      <rPr>
        <sz val="12"/>
        <rFont val="仿宋"/>
        <charset val="134"/>
      </rPr>
      <t>羊养殖数量</t>
    </r>
    <r>
      <rPr>
        <sz val="12"/>
        <rFont val="Times New Roman"/>
        <charset val="134"/>
      </rPr>
      <t>580</t>
    </r>
    <r>
      <rPr>
        <sz val="12"/>
        <rFont val="仿宋"/>
        <charset val="134"/>
      </rPr>
      <t>只，苗木</t>
    </r>
    <r>
      <rPr>
        <sz val="12"/>
        <rFont val="Times New Roman"/>
        <charset val="134"/>
      </rPr>
      <t>4.5</t>
    </r>
    <r>
      <rPr>
        <sz val="12"/>
        <rFont val="仿宋"/>
        <charset val="134"/>
      </rPr>
      <t>亩，</t>
    </r>
  </si>
  <si>
    <t>396</t>
  </si>
  <si>
    <r>
      <rPr>
        <sz val="12"/>
        <rFont val="Times New Roman"/>
        <charset val="134"/>
      </rPr>
      <t>2023</t>
    </r>
    <r>
      <rPr>
        <sz val="12"/>
        <rFont val="仿宋"/>
        <charset val="134"/>
      </rPr>
      <t>年张庄寨镇袁圩村特色种养殖补贴到户项目</t>
    </r>
  </si>
  <si>
    <r>
      <rPr>
        <sz val="12"/>
        <rFont val="仿宋"/>
        <charset val="134"/>
      </rPr>
      <t>袁圩村</t>
    </r>
  </si>
  <si>
    <r>
      <rPr>
        <sz val="12"/>
        <rFont val="Times New Roman"/>
        <charset val="134"/>
      </rPr>
      <t>2023</t>
    </r>
    <r>
      <rPr>
        <sz val="12"/>
        <rFont val="仿宋"/>
        <charset val="134"/>
      </rPr>
      <t>年张庄寨镇张新集村特色种养殖补贴到户项目</t>
    </r>
  </si>
  <si>
    <r>
      <rPr>
        <sz val="12"/>
        <rFont val="仿宋"/>
        <charset val="134"/>
      </rPr>
      <t>张新集村</t>
    </r>
  </si>
  <si>
    <r>
      <rPr>
        <sz val="12"/>
        <rFont val="仿宋"/>
        <charset val="134"/>
      </rPr>
      <t>桃树种植面积</t>
    </r>
    <r>
      <rPr>
        <sz val="12"/>
        <rFont val="Times New Roman"/>
        <charset val="134"/>
      </rPr>
      <t>80</t>
    </r>
    <r>
      <rPr>
        <sz val="12"/>
        <rFont val="仿宋"/>
        <charset val="134"/>
      </rPr>
      <t>亩，苹果树</t>
    </r>
    <r>
      <rPr>
        <sz val="12"/>
        <rFont val="Times New Roman"/>
        <charset val="134"/>
      </rPr>
      <t>5</t>
    </r>
    <r>
      <rPr>
        <sz val="12"/>
        <rFont val="仿宋"/>
        <charset val="134"/>
      </rPr>
      <t>亩，蔬菜种植面积</t>
    </r>
    <r>
      <rPr>
        <sz val="12"/>
        <rFont val="Times New Roman"/>
        <charset val="134"/>
      </rPr>
      <t>70</t>
    </r>
    <r>
      <rPr>
        <sz val="12"/>
        <rFont val="仿宋"/>
        <charset val="134"/>
      </rPr>
      <t>亩，大棚蔬菜</t>
    </r>
    <r>
      <rPr>
        <sz val="12"/>
        <rFont val="Times New Roman"/>
        <charset val="134"/>
      </rPr>
      <t>20</t>
    </r>
    <r>
      <rPr>
        <sz val="12"/>
        <rFont val="仿宋"/>
        <charset val="134"/>
      </rPr>
      <t>亩，猪养殖数量</t>
    </r>
    <r>
      <rPr>
        <sz val="12"/>
        <rFont val="Times New Roman"/>
        <charset val="134"/>
      </rPr>
      <t>20</t>
    </r>
    <r>
      <rPr>
        <sz val="12"/>
        <rFont val="仿宋"/>
        <charset val="134"/>
      </rPr>
      <t>头，羊养殖数量</t>
    </r>
    <r>
      <rPr>
        <sz val="12"/>
        <rFont val="Times New Roman"/>
        <charset val="134"/>
      </rPr>
      <t>360</t>
    </r>
    <r>
      <rPr>
        <sz val="12"/>
        <rFont val="仿宋"/>
        <charset val="134"/>
      </rPr>
      <t>只，鱼塘</t>
    </r>
    <r>
      <rPr>
        <sz val="12"/>
        <rFont val="Times New Roman"/>
        <charset val="134"/>
      </rPr>
      <t>6</t>
    </r>
    <r>
      <rPr>
        <sz val="12"/>
        <rFont val="仿宋"/>
        <charset val="134"/>
      </rPr>
      <t>亩，苗木</t>
    </r>
    <r>
      <rPr>
        <sz val="12"/>
        <rFont val="Times New Roman"/>
        <charset val="134"/>
      </rPr>
      <t>10</t>
    </r>
    <r>
      <rPr>
        <sz val="12"/>
        <rFont val="仿宋"/>
        <charset val="134"/>
      </rPr>
      <t>亩，家禽</t>
    </r>
    <r>
      <rPr>
        <sz val="12"/>
        <rFont val="Times New Roman"/>
        <charset val="134"/>
      </rPr>
      <t>300</t>
    </r>
    <r>
      <rPr>
        <sz val="12"/>
        <rFont val="仿宋"/>
        <charset val="134"/>
      </rPr>
      <t>只，牛</t>
    </r>
    <r>
      <rPr>
        <sz val="12"/>
        <rFont val="Times New Roman"/>
        <charset val="134"/>
      </rPr>
      <t>5</t>
    </r>
    <r>
      <rPr>
        <sz val="12"/>
        <rFont val="仿宋"/>
        <charset val="134"/>
      </rPr>
      <t>头，中药材</t>
    </r>
    <r>
      <rPr>
        <sz val="12"/>
        <rFont val="Times New Roman"/>
        <charset val="134"/>
      </rPr>
      <t>6</t>
    </r>
    <r>
      <rPr>
        <sz val="12"/>
        <rFont val="仿宋"/>
        <charset val="134"/>
      </rPr>
      <t>亩。</t>
    </r>
  </si>
  <si>
    <r>
      <rPr>
        <sz val="12"/>
        <rFont val="Times New Roman"/>
        <charset val="134"/>
      </rPr>
      <t>2023</t>
    </r>
    <r>
      <rPr>
        <sz val="12"/>
        <rFont val="仿宋"/>
        <charset val="134"/>
      </rPr>
      <t>年张庄寨镇众姓庄村特色种养殖补贴到户项目</t>
    </r>
  </si>
  <si>
    <r>
      <rPr>
        <sz val="12"/>
        <rFont val="仿宋"/>
        <charset val="134"/>
      </rPr>
      <t>众姓庄村</t>
    </r>
  </si>
  <si>
    <r>
      <rPr>
        <sz val="12"/>
        <rFont val="仿宋"/>
        <charset val="134"/>
      </rPr>
      <t>桃树种植面积</t>
    </r>
    <r>
      <rPr>
        <sz val="12"/>
        <rFont val="Times New Roman"/>
        <charset val="134"/>
      </rPr>
      <t>2</t>
    </r>
    <r>
      <rPr>
        <sz val="12"/>
        <rFont val="仿宋"/>
        <charset val="134"/>
      </rPr>
      <t>亩，猪养殖数量</t>
    </r>
    <r>
      <rPr>
        <sz val="12"/>
        <rFont val="Times New Roman"/>
        <charset val="134"/>
      </rPr>
      <t>10</t>
    </r>
    <r>
      <rPr>
        <sz val="12"/>
        <rFont val="仿宋"/>
        <charset val="134"/>
      </rPr>
      <t>头，羊养殖数量</t>
    </r>
    <r>
      <rPr>
        <sz val="12"/>
        <rFont val="Times New Roman"/>
        <charset val="134"/>
      </rPr>
      <t>228</t>
    </r>
    <r>
      <rPr>
        <sz val="12"/>
        <rFont val="仿宋"/>
        <charset val="134"/>
      </rPr>
      <t>只，中药材</t>
    </r>
    <r>
      <rPr>
        <sz val="12"/>
        <rFont val="Times New Roman"/>
        <charset val="134"/>
      </rPr>
      <t>1.2</t>
    </r>
    <r>
      <rPr>
        <sz val="12"/>
        <rFont val="仿宋"/>
        <charset val="134"/>
      </rPr>
      <t>亩。</t>
    </r>
  </si>
  <si>
    <t>68</t>
  </si>
  <si>
    <r>
      <rPr>
        <sz val="12"/>
        <rFont val="Times New Roman"/>
        <charset val="134"/>
      </rPr>
      <t>2023</t>
    </r>
    <r>
      <rPr>
        <sz val="12"/>
        <rFont val="仿宋"/>
        <charset val="134"/>
      </rPr>
      <t>年张庄寨镇河西村特色种养殖补贴到户项目</t>
    </r>
  </si>
  <si>
    <r>
      <rPr>
        <sz val="12"/>
        <rFont val="仿宋"/>
        <charset val="134"/>
      </rPr>
      <t>河西村</t>
    </r>
  </si>
  <si>
    <r>
      <rPr>
        <sz val="12"/>
        <rFont val="仿宋"/>
        <charset val="134"/>
      </rPr>
      <t>苹果树</t>
    </r>
    <r>
      <rPr>
        <sz val="12"/>
        <rFont val="Times New Roman"/>
        <charset val="134"/>
      </rPr>
      <t>5</t>
    </r>
    <r>
      <rPr>
        <sz val="12"/>
        <rFont val="仿宋"/>
        <charset val="134"/>
      </rPr>
      <t>亩，蔬菜种植面积</t>
    </r>
    <r>
      <rPr>
        <sz val="12"/>
        <rFont val="Times New Roman"/>
        <charset val="134"/>
      </rPr>
      <t>30</t>
    </r>
    <r>
      <rPr>
        <sz val="12"/>
        <rFont val="仿宋"/>
        <charset val="134"/>
      </rPr>
      <t>亩，猪养殖数量</t>
    </r>
    <r>
      <rPr>
        <sz val="12"/>
        <rFont val="Times New Roman"/>
        <charset val="134"/>
      </rPr>
      <t>80</t>
    </r>
    <r>
      <rPr>
        <sz val="12"/>
        <rFont val="仿宋"/>
        <charset val="134"/>
      </rPr>
      <t>头，羊养殖数量</t>
    </r>
    <r>
      <rPr>
        <sz val="12"/>
        <rFont val="Times New Roman"/>
        <charset val="134"/>
      </rPr>
      <t>470</t>
    </r>
    <r>
      <rPr>
        <sz val="12"/>
        <rFont val="仿宋"/>
        <charset val="134"/>
      </rPr>
      <t>只，鱼塘</t>
    </r>
    <r>
      <rPr>
        <sz val="12"/>
        <rFont val="Times New Roman"/>
        <charset val="134"/>
      </rPr>
      <t>3</t>
    </r>
    <r>
      <rPr>
        <sz val="12"/>
        <rFont val="仿宋"/>
        <charset val="134"/>
      </rPr>
      <t>亩，家禽</t>
    </r>
    <r>
      <rPr>
        <sz val="12"/>
        <rFont val="Times New Roman"/>
        <charset val="134"/>
      </rPr>
      <t>500</t>
    </r>
    <r>
      <rPr>
        <sz val="12"/>
        <rFont val="仿宋"/>
        <charset val="134"/>
      </rPr>
      <t>只，牛</t>
    </r>
    <r>
      <rPr>
        <sz val="12"/>
        <rFont val="Times New Roman"/>
        <charset val="134"/>
      </rPr>
      <t>10</t>
    </r>
    <r>
      <rPr>
        <sz val="12"/>
        <rFont val="仿宋"/>
        <charset val="134"/>
      </rPr>
      <t>头，。</t>
    </r>
  </si>
  <si>
    <t>108</t>
  </si>
  <si>
    <r>
      <rPr>
        <sz val="12"/>
        <rFont val="Times New Roman"/>
        <charset val="134"/>
      </rPr>
      <t>2023</t>
    </r>
    <r>
      <rPr>
        <sz val="12"/>
        <rFont val="仿宋"/>
        <charset val="134"/>
      </rPr>
      <t>年张庄寨镇欧庙村特色种养殖补贴到户项目</t>
    </r>
  </si>
  <si>
    <r>
      <rPr>
        <sz val="12"/>
        <rFont val="仿宋"/>
        <charset val="134"/>
      </rPr>
      <t>欧庙村</t>
    </r>
  </si>
  <si>
    <r>
      <rPr>
        <sz val="12"/>
        <rFont val="仿宋"/>
        <charset val="134"/>
      </rPr>
      <t>猪养殖数量</t>
    </r>
    <r>
      <rPr>
        <sz val="12"/>
        <rFont val="Times New Roman"/>
        <charset val="134"/>
      </rPr>
      <t>12</t>
    </r>
    <r>
      <rPr>
        <sz val="12"/>
        <rFont val="仿宋"/>
        <charset val="134"/>
      </rPr>
      <t>头，羊养殖数量</t>
    </r>
    <r>
      <rPr>
        <sz val="12"/>
        <rFont val="Times New Roman"/>
        <charset val="134"/>
      </rPr>
      <t>310</t>
    </r>
    <r>
      <rPr>
        <sz val="12"/>
        <rFont val="仿宋"/>
        <charset val="134"/>
      </rPr>
      <t>只。</t>
    </r>
  </si>
  <si>
    <t>150</t>
  </si>
  <si>
    <r>
      <rPr>
        <sz val="12"/>
        <rFont val="Times New Roman"/>
        <charset val="134"/>
      </rPr>
      <t>2023</t>
    </r>
    <r>
      <rPr>
        <sz val="12"/>
        <rFont val="仿宋"/>
        <charset val="134"/>
      </rPr>
      <t>年张庄寨镇张庄寨社区特色种养殖补贴到户项目</t>
    </r>
  </si>
  <si>
    <r>
      <rPr>
        <sz val="12"/>
        <rFont val="仿宋"/>
        <charset val="134"/>
      </rPr>
      <t>张庄寨社区</t>
    </r>
  </si>
  <si>
    <r>
      <rPr>
        <sz val="12"/>
        <rFont val="仿宋"/>
        <charset val="134"/>
      </rPr>
      <t>猪养殖数量</t>
    </r>
    <r>
      <rPr>
        <sz val="12"/>
        <rFont val="Times New Roman"/>
        <charset val="134"/>
      </rPr>
      <t>30</t>
    </r>
    <r>
      <rPr>
        <sz val="12"/>
        <rFont val="仿宋"/>
        <charset val="134"/>
      </rPr>
      <t>头，羊养殖数量</t>
    </r>
    <r>
      <rPr>
        <sz val="12"/>
        <rFont val="Times New Roman"/>
        <charset val="134"/>
      </rPr>
      <t>400</t>
    </r>
    <r>
      <rPr>
        <sz val="12"/>
        <rFont val="仿宋"/>
        <charset val="134"/>
      </rPr>
      <t>只，果树</t>
    </r>
    <r>
      <rPr>
        <sz val="12"/>
        <rFont val="Times New Roman"/>
        <charset val="134"/>
      </rPr>
      <t>35</t>
    </r>
    <r>
      <rPr>
        <sz val="12"/>
        <rFont val="仿宋"/>
        <charset val="134"/>
      </rPr>
      <t>亩，家禽</t>
    </r>
    <r>
      <rPr>
        <sz val="12"/>
        <rFont val="Times New Roman"/>
        <charset val="134"/>
      </rPr>
      <t>1000</t>
    </r>
    <r>
      <rPr>
        <sz val="12"/>
        <rFont val="仿宋"/>
        <charset val="134"/>
      </rPr>
      <t>只，</t>
    </r>
  </si>
  <si>
    <t>182</t>
  </si>
  <si>
    <r>
      <rPr>
        <sz val="12"/>
        <rFont val="Times New Roman"/>
        <charset val="134"/>
      </rPr>
      <t>2023</t>
    </r>
    <r>
      <rPr>
        <sz val="12"/>
        <rFont val="仿宋"/>
        <charset val="134"/>
      </rPr>
      <t>年赵庄镇大孙庄村特色种养殖补贴到户项目</t>
    </r>
  </si>
  <si>
    <r>
      <rPr>
        <sz val="12"/>
        <rFont val="仿宋"/>
        <charset val="134"/>
      </rPr>
      <t>赵庄镇</t>
    </r>
    <r>
      <rPr>
        <sz val="12"/>
        <rFont val="Times New Roman"/>
        <charset val="134"/>
      </rPr>
      <t xml:space="preserve">
</t>
    </r>
    <r>
      <rPr>
        <sz val="12"/>
        <rFont val="仿宋"/>
        <charset val="134"/>
      </rPr>
      <t>姜大郭</t>
    </r>
  </si>
  <si>
    <r>
      <rPr>
        <sz val="12"/>
        <rFont val="仿宋"/>
        <charset val="134"/>
      </rPr>
      <t>赵庄镇</t>
    </r>
  </si>
  <si>
    <r>
      <rPr>
        <sz val="12"/>
        <rFont val="仿宋"/>
        <charset val="134"/>
      </rPr>
      <t>大孙庄村</t>
    </r>
  </si>
  <si>
    <r>
      <rPr>
        <sz val="12"/>
        <rFont val="仿宋"/>
        <charset val="134"/>
      </rPr>
      <t>瓜果蔬菜种植面积</t>
    </r>
    <r>
      <rPr>
        <sz val="12"/>
        <rFont val="Times New Roman"/>
        <charset val="134"/>
      </rPr>
      <t>86</t>
    </r>
    <r>
      <rPr>
        <sz val="12"/>
        <rFont val="仿宋"/>
        <charset val="134"/>
      </rPr>
      <t>亩，猪养殖数量</t>
    </r>
    <r>
      <rPr>
        <sz val="12"/>
        <rFont val="Times New Roman"/>
        <charset val="134"/>
      </rPr>
      <t>9</t>
    </r>
    <r>
      <rPr>
        <sz val="12"/>
        <rFont val="仿宋"/>
        <charset val="134"/>
      </rPr>
      <t>头，羊养殖数量</t>
    </r>
    <r>
      <rPr>
        <sz val="12"/>
        <rFont val="Times New Roman"/>
        <charset val="134"/>
      </rPr>
      <t>350</t>
    </r>
    <r>
      <rPr>
        <sz val="12"/>
        <rFont val="仿宋"/>
        <charset val="134"/>
      </rPr>
      <t>只，牛养殖数量</t>
    </r>
    <r>
      <rPr>
        <sz val="12"/>
        <rFont val="Times New Roman"/>
        <charset val="134"/>
      </rPr>
      <t>2</t>
    </r>
    <r>
      <rPr>
        <sz val="12"/>
        <rFont val="仿宋"/>
        <charset val="134"/>
      </rPr>
      <t>头。</t>
    </r>
  </si>
  <si>
    <r>
      <rPr>
        <sz val="12"/>
        <rFont val="Times New Roman"/>
        <charset val="134"/>
      </rPr>
      <t>2023</t>
    </r>
    <r>
      <rPr>
        <sz val="12"/>
        <rFont val="仿宋"/>
        <charset val="134"/>
      </rPr>
      <t>年赵庄镇建华村特色种养殖补贴到户项目</t>
    </r>
  </si>
  <si>
    <r>
      <rPr>
        <sz val="12"/>
        <rFont val="仿宋"/>
        <charset val="134"/>
      </rPr>
      <t>建华村</t>
    </r>
  </si>
  <si>
    <r>
      <rPr>
        <sz val="12"/>
        <rFont val="仿宋"/>
        <charset val="134"/>
      </rPr>
      <t>经济作物种植面积</t>
    </r>
    <r>
      <rPr>
        <sz val="12"/>
        <rFont val="Times New Roman"/>
        <charset val="134"/>
      </rPr>
      <t>20</t>
    </r>
    <r>
      <rPr>
        <sz val="12"/>
        <rFont val="仿宋"/>
        <charset val="134"/>
      </rPr>
      <t>亩，猪养殖数量</t>
    </r>
    <r>
      <rPr>
        <sz val="12"/>
        <rFont val="Times New Roman"/>
        <charset val="134"/>
      </rPr>
      <t>42</t>
    </r>
    <r>
      <rPr>
        <sz val="12"/>
        <rFont val="仿宋"/>
        <charset val="134"/>
      </rPr>
      <t>头，羊养殖数量</t>
    </r>
    <r>
      <rPr>
        <sz val="12"/>
        <rFont val="Times New Roman"/>
        <charset val="134"/>
      </rPr>
      <t>105</t>
    </r>
    <r>
      <rPr>
        <sz val="12"/>
        <rFont val="仿宋"/>
        <charset val="134"/>
      </rPr>
      <t>只，鱼塘养殖数量</t>
    </r>
    <r>
      <rPr>
        <sz val="12"/>
        <rFont val="Times New Roman"/>
        <charset val="134"/>
      </rPr>
      <t>5</t>
    </r>
    <r>
      <rPr>
        <sz val="12"/>
        <rFont val="仿宋"/>
        <charset val="134"/>
      </rPr>
      <t>亩。</t>
    </r>
  </si>
  <si>
    <r>
      <rPr>
        <sz val="12"/>
        <rFont val="Times New Roman"/>
        <charset val="134"/>
      </rPr>
      <t>2023</t>
    </r>
    <r>
      <rPr>
        <sz val="12"/>
        <rFont val="仿宋"/>
        <charset val="134"/>
      </rPr>
      <t>年赵庄镇九店村特色种养殖补贴到户项目</t>
    </r>
  </si>
  <si>
    <r>
      <rPr>
        <sz val="12"/>
        <rFont val="仿宋"/>
        <charset val="134"/>
      </rPr>
      <t>九店村</t>
    </r>
  </si>
  <si>
    <r>
      <rPr>
        <sz val="12"/>
        <rFont val="仿宋"/>
        <charset val="134"/>
      </rPr>
      <t>扶持</t>
    </r>
    <r>
      <rPr>
        <sz val="12"/>
        <rFont val="Times New Roman"/>
        <charset val="134"/>
      </rPr>
      <t>120</t>
    </r>
    <r>
      <rPr>
        <sz val="12"/>
        <rFont val="仿宋"/>
        <charset val="134"/>
      </rPr>
      <t>户脱贫户（含监测对象）发展特色种养业</t>
    </r>
  </si>
  <si>
    <r>
      <rPr>
        <sz val="12"/>
        <rFont val="仿宋"/>
        <charset val="134"/>
      </rPr>
      <t>扶持</t>
    </r>
    <r>
      <rPr>
        <sz val="12"/>
        <rFont val="Times New Roman"/>
        <charset val="134"/>
      </rPr>
      <t>120</t>
    </r>
    <r>
      <rPr>
        <sz val="12"/>
        <rFont val="仿宋"/>
        <charset val="134"/>
      </rPr>
      <t>户脱贫户发展特色种养业，鼓励其扩大种养殖规模。</t>
    </r>
  </si>
  <si>
    <r>
      <rPr>
        <sz val="12"/>
        <rFont val="仿宋"/>
        <charset val="134"/>
      </rPr>
      <t>瓜果蔬菜种植面积</t>
    </r>
    <r>
      <rPr>
        <sz val="12"/>
        <rFont val="Times New Roman"/>
        <charset val="134"/>
      </rPr>
      <t>50</t>
    </r>
    <r>
      <rPr>
        <sz val="12"/>
        <rFont val="仿宋"/>
        <charset val="134"/>
      </rPr>
      <t>亩，羊、牛、猪等养殖数量</t>
    </r>
    <r>
      <rPr>
        <sz val="12"/>
        <rFont val="Times New Roman"/>
        <charset val="134"/>
      </rPr>
      <t>500</t>
    </r>
    <r>
      <rPr>
        <sz val="12"/>
        <rFont val="仿宋"/>
        <charset val="134"/>
      </rPr>
      <t>只。</t>
    </r>
  </si>
  <si>
    <r>
      <rPr>
        <sz val="12"/>
        <rFont val="Times New Roman"/>
        <charset val="134"/>
      </rPr>
      <t>2023</t>
    </r>
    <r>
      <rPr>
        <sz val="12"/>
        <rFont val="仿宋"/>
        <charset val="134"/>
      </rPr>
      <t>年赵庄镇前韦村特色种养殖补贴到户项目</t>
    </r>
  </si>
  <si>
    <r>
      <rPr>
        <sz val="12"/>
        <rFont val="仿宋"/>
        <charset val="134"/>
      </rPr>
      <t>前韦村</t>
    </r>
  </si>
  <si>
    <r>
      <rPr>
        <sz val="12"/>
        <rFont val="仿宋"/>
        <charset val="134"/>
      </rPr>
      <t>瓜果种植面积</t>
    </r>
    <r>
      <rPr>
        <sz val="12"/>
        <rFont val="Times New Roman"/>
        <charset val="134"/>
      </rPr>
      <t>50</t>
    </r>
    <r>
      <rPr>
        <sz val="12"/>
        <rFont val="仿宋"/>
        <charset val="134"/>
      </rPr>
      <t>亩，猪养殖数量</t>
    </r>
    <r>
      <rPr>
        <sz val="12"/>
        <rFont val="Times New Roman"/>
        <charset val="134"/>
      </rPr>
      <t>35</t>
    </r>
    <r>
      <rPr>
        <sz val="12"/>
        <rFont val="仿宋"/>
        <charset val="134"/>
      </rPr>
      <t>头，羊养殖数量</t>
    </r>
    <r>
      <rPr>
        <sz val="12"/>
        <rFont val="Times New Roman"/>
        <charset val="134"/>
      </rPr>
      <t>280</t>
    </r>
    <r>
      <rPr>
        <sz val="12"/>
        <rFont val="仿宋"/>
        <charset val="134"/>
      </rPr>
      <t>只。</t>
    </r>
  </si>
  <si>
    <r>
      <rPr>
        <sz val="12"/>
        <rFont val="Times New Roman"/>
        <charset val="134"/>
      </rPr>
      <t>2023</t>
    </r>
    <r>
      <rPr>
        <sz val="12"/>
        <rFont val="仿宋"/>
        <charset val="134"/>
      </rPr>
      <t>年赵庄镇三座楼村特色种养殖补贴到户项目</t>
    </r>
  </si>
  <si>
    <r>
      <rPr>
        <sz val="12"/>
        <color theme="1"/>
        <rFont val="仿宋"/>
        <charset val="134"/>
      </rPr>
      <t>赵庄镇</t>
    </r>
    <r>
      <rPr>
        <sz val="12"/>
        <color theme="1"/>
        <rFont val="Times New Roman"/>
        <charset val="134"/>
      </rPr>
      <t xml:space="preserve">
</t>
    </r>
    <r>
      <rPr>
        <sz val="12"/>
        <color theme="1"/>
        <rFont val="仿宋"/>
        <charset val="134"/>
      </rPr>
      <t>姜大郭</t>
    </r>
  </si>
  <si>
    <r>
      <rPr>
        <sz val="12"/>
        <color theme="1"/>
        <rFont val="仿宋"/>
        <charset val="134"/>
      </rPr>
      <t>赵庄镇</t>
    </r>
  </si>
  <si>
    <r>
      <rPr>
        <sz val="12"/>
        <color theme="1"/>
        <rFont val="仿宋"/>
        <charset val="134"/>
      </rPr>
      <t>三座楼村</t>
    </r>
  </si>
  <si>
    <t>扶持80户脱贫户（含监测对象）发展特色种养业</t>
  </si>
  <si>
    <r>
      <rPr>
        <sz val="12"/>
        <color theme="1"/>
        <rFont val="仿宋"/>
        <charset val="134"/>
      </rPr>
      <t>瓜果蔬菜种植面积</t>
    </r>
    <r>
      <rPr>
        <sz val="12"/>
        <color theme="1"/>
        <rFont val="Times New Roman"/>
        <charset val="134"/>
      </rPr>
      <t>30</t>
    </r>
    <r>
      <rPr>
        <sz val="12"/>
        <color theme="1"/>
        <rFont val="仿宋"/>
        <charset val="134"/>
      </rPr>
      <t>亩，苗木花卉面积</t>
    </r>
    <r>
      <rPr>
        <sz val="12"/>
        <color theme="1"/>
        <rFont val="Times New Roman"/>
        <charset val="134"/>
      </rPr>
      <t>9.6</t>
    </r>
    <r>
      <rPr>
        <sz val="12"/>
        <color theme="1"/>
        <rFont val="仿宋"/>
        <charset val="134"/>
      </rPr>
      <t>亩，猪养殖数量</t>
    </r>
    <r>
      <rPr>
        <sz val="12"/>
        <color theme="1"/>
        <rFont val="Times New Roman"/>
        <charset val="134"/>
      </rPr>
      <t>42</t>
    </r>
    <r>
      <rPr>
        <sz val="12"/>
        <color theme="1"/>
        <rFont val="仿宋"/>
        <charset val="134"/>
      </rPr>
      <t>头，羊养殖数量</t>
    </r>
    <r>
      <rPr>
        <sz val="12"/>
        <color theme="1"/>
        <rFont val="Times New Roman"/>
        <charset val="134"/>
      </rPr>
      <t>336</t>
    </r>
    <r>
      <rPr>
        <sz val="12"/>
        <color theme="1"/>
        <rFont val="仿宋"/>
        <charset val="134"/>
      </rPr>
      <t>只</t>
    </r>
  </si>
  <si>
    <r>
      <rPr>
        <sz val="12"/>
        <rFont val="Times New Roman"/>
        <charset val="134"/>
      </rPr>
      <t>2023</t>
    </r>
    <r>
      <rPr>
        <sz val="12"/>
        <rFont val="仿宋"/>
        <charset val="134"/>
      </rPr>
      <t>年赵庄镇孙大庙村特色种养殖补贴到户项目</t>
    </r>
  </si>
  <si>
    <r>
      <rPr>
        <sz val="12"/>
        <color theme="1"/>
        <rFont val="仿宋"/>
        <charset val="134"/>
      </rPr>
      <t>孙大庙村</t>
    </r>
  </si>
  <si>
    <t>扶持70户脱贫户（含监测对象）发展特色种养业</t>
  </si>
  <si>
    <r>
      <rPr>
        <sz val="12"/>
        <color theme="1"/>
        <rFont val="仿宋"/>
        <charset val="134"/>
      </rPr>
      <t>瓜果蔬菜种植面积</t>
    </r>
    <r>
      <rPr>
        <sz val="12"/>
        <color theme="1"/>
        <rFont val="Times New Roman"/>
        <charset val="134"/>
      </rPr>
      <t>25</t>
    </r>
    <r>
      <rPr>
        <sz val="12"/>
        <color theme="1"/>
        <rFont val="仿宋"/>
        <charset val="134"/>
      </rPr>
      <t>亩，猪养殖数量</t>
    </r>
    <r>
      <rPr>
        <sz val="12"/>
        <color theme="1"/>
        <rFont val="Times New Roman"/>
        <charset val="134"/>
      </rPr>
      <t>30</t>
    </r>
    <r>
      <rPr>
        <sz val="12"/>
        <color theme="1"/>
        <rFont val="仿宋"/>
        <charset val="134"/>
      </rPr>
      <t>头，羊养殖数量</t>
    </r>
    <r>
      <rPr>
        <sz val="12"/>
        <color theme="1"/>
        <rFont val="Times New Roman"/>
        <charset val="134"/>
      </rPr>
      <t>160</t>
    </r>
    <r>
      <rPr>
        <sz val="12"/>
        <color theme="1"/>
        <rFont val="仿宋"/>
        <charset val="134"/>
      </rPr>
      <t>只</t>
    </r>
  </si>
  <si>
    <r>
      <rPr>
        <sz val="12"/>
        <rFont val="Times New Roman"/>
        <charset val="134"/>
      </rPr>
      <t>2023</t>
    </r>
    <r>
      <rPr>
        <sz val="12"/>
        <rFont val="仿宋"/>
        <charset val="134"/>
      </rPr>
      <t>年赵庄镇桃元村特色种养殖补贴到户项目</t>
    </r>
  </si>
  <si>
    <r>
      <rPr>
        <sz val="12"/>
        <rFont val="仿宋"/>
        <charset val="134"/>
      </rPr>
      <t>桃元村</t>
    </r>
  </si>
  <si>
    <r>
      <rPr>
        <sz val="12"/>
        <rFont val="仿宋"/>
        <charset val="134"/>
      </rPr>
      <t>瓜果种植面积</t>
    </r>
    <r>
      <rPr>
        <sz val="12"/>
        <rFont val="Times New Roman"/>
        <charset val="134"/>
      </rPr>
      <t>50</t>
    </r>
    <r>
      <rPr>
        <sz val="12"/>
        <rFont val="仿宋"/>
        <charset val="134"/>
      </rPr>
      <t>亩，猪养殖数量</t>
    </r>
    <r>
      <rPr>
        <sz val="12"/>
        <rFont val="Times New Roman"/>
        <charset val="134"/>
      </rPr>
      <t>20</t>
    </r>
    <r>
      <rPr>
        <sz val="12"/>
        <rFont val="仿宋"/>
        <charset val="134"/>
      </rPr>
      <t>头，羊养殖数量</t>
    </r>
    <r>
      <rPr>
        <sz val="12"/>
        <rFont val="Times New Roman"/>
        <charset val="134"/>
      </rPr>
      <t>252</t>
    </r>
    <r>
      <rPr>
        <sz val="12"/>
        <rFont val="仿宋"/>
        <charset val="134"/>
      </rPr>
      <t>只。</t>
    </r>
  </si>
  <si>
    <r>
      <rPr>
        <sz val="12"/>
        <rFont val="Times New Roman"/>
        <charset val="134"/>
      </rPr>
      <t>2023</t>
    </r>
    <r>
      <rPr>
        <sz val="12"/>
        <rFont val="仿宋"/>
        <charset val="134"/>
      </rPr>
      <t>年赵庄镇王汉集村特色种养殖补贴到户项目</t>
    </r>
  </si>
  <si>
    <r>
      <rPr>
        <sz val="12"/>
        <color theme="1"/>
        <rFont val="仿宋"/>
        <charset val="134"/>
      </rPr>
      <t>王汉集村</t>
    </r>
  </si>
  <si>
    <r>
      <rPr>
        <sz val="12"/>
        <color theme="1"/>
        <rFont val="仿宋"/>
        <charset val="134"/>
      </rPr>
      <t>瓜果蔬菜种植面积</t>
    </r>
    <r>
      <rPr>
        <sz val="12"/>
        <color theme="1"/>
        <rFont val="Times New Roman"/>
        <charset val="134"/>
      </rPr>
      <t>48</t>
    </r>
    <r>
      <rPr>
        <sz val="12"/>
        <color theme="1"/>
        <rFont val="仿宋"/>
        <charset val="134"/>
      </rPr>
      <t>亩，猪养殖数量</t>
    </r>
    <r>
      <rPr>
        <sz val="12"/>
        <color theme="1"/>
        <rFont val="Times New Roman"/>
        <charset val="134"/>
      </rPr>
      <t>40</t>
    </r>
    <r>
      <rPr>
        <sz val="12"/>
        <color theme="1"/>
        <rFont val="仿宋"/>
        <charset val="134"/>
      </rPr>
      <t>头，羊养殖数量</t>
    </r>
    <r>
      <rPr>
        <sz val="12"/>
        <color theme="1"/>
        <rFont val="Times New Roman"/>
        <charset val="134"/>
      </rPr>
      <t>280</t>
    </r>
    <r>
      <rPr>
        <sz val="12"/>
        <color theme="1"/>
        <rFont val="仿宋"/>
        <charset val="134"/>
      </rPr>
      <t>只</t>
    </r>
  </si>
  <si>
    <r>
      <rPr>
        <sz val="12"/>
        <rFont val="Times New Roman"/>
        <charset val="134"/>
      </rPr>
      <t>2023</t>
    </r>
    <r>
      <rPr>
        <sz val="12"/>
        <rFont val="仿宋"/>
        <charset val="134"/>
      </rPr>
      <t>年赵庄镇吴集村特色种养殖补贴到户项目</t>
    </r>
  </si>
  <si>
    <r>
      <rPr>
        <sz val="12"/>
        <rFont val="仿宋"/>
        <charset val="134"/>
      </rPr>
      <t>羊养殖数量</t>
    </r>
    <r>
      <rPr>
        <sz val="12"/>
        <rFont val="Times New Roman"/>
        <charset val="134"/>
      </rPr>
      <t>356</t>
    </r>
    <r>
      <rPr>
        <sz val="12"/>
        <rFont val="仿宋"/>
        <charset val="134"/>
      </rPr>
      <t>只。猪</t>
    </r>
    <r>
      <rPr>
        <sz val="12"/>
        <rFont val="Times New Roman"/>
        <charset val="134"/>
      </rPr>
      <t>33</t>
    </r>
    <r>
      <rPr>
        <sz val="12"/>
        <rFont val="仿宋"/>
        <charset val="134"/>
      </rPr>
      <t>头，蔬菜、瓜果种植</t>
    </r>
    <r>
      <rPr>
        <sz val="12"/>
        <rFont val="Times New Roman"/>
        <charset val="134"/>
      </rPr>
      <t>13</t>
    </r>
    <r>
      <rPr>
        <sz val="12"/>
        <rFont val="仿宋"/>
        <charset val="134"/>
      </rPr>
      <t>亩</t>
    </r>
  </si>
  <si>
    <r>
      <rPr>
        <sz val="12"/>
        <rFont val="Times New Roman"/>
        <charset val="134"/>
      </rPr>
      <t>2023</t>
    </r>
    <r>
      <rPr>
        <sz val="12"/>
        <rFont val="仿宋"/>
        <charset val="134"/>
      </rPr>
      <t>年赵庄镇吴蒋庄村特色种养殖补贴到户项目</t>
    </r>
  </si>
  <si>
    <r>
      <rPr>
        <sz val="12"/>
        <color theme="1"/>
        <rFont val="仿宋"/>
        <charset val="134"/>
      </rPr>
      <t>吴蒋庄村</t>
    </r>
  </si>
  <si>
    <t>扶持60户脱贫户（含监测对象）发展特色种养业</t>
  </si>
  <si>
    <r>
      <rPr>
        <sz val="12"/>
        <color theme="1"/>
        <rFont val="仿宋"/>
        <charset val="134"/>
      </rPr>
      <t>瓜果蔬菜种植面积</t>
    </r>
    <r>
      <rPr>
        <sz val="12"/>
        <color theme="1"/>
        <rFont val="Times New Roman"/>
        <charset val="134"/>
      </rPr>
      <t>30</t>
    </r>
    <r>
      <rPr>
        <sz val="12"/>
        <color theme="1"/>
        <rFont val="仿宋"/>
        <charset val="134"/>
      </rPr>
      <t>亩，苗木花卉面积</t>
    </r>
    <r>
      <rPr>
        <sz val="12"/>
        <color theme="1"/>
        <rFont val="Times New Roman"/>
        <charset val="134"/>
      </rPr>
      <t>9.6</t>
    </r>
    <r>
      <rPr>
        <sz val="12"/>
        <color theme="1"/>
        <rFont val="仿宋"/>
        <charset val="134"/>
      </rPr>
      <t>亩，猪养殖数量</t>
    </r>
    <r>
      <rPr>
        <sz val="12"/>
        <color theme="1"/>
        <rFont val="Times New Roman"/>
        <charset val="134"/>
      </rPr>
      <t>42</t>
    </r>
    <r>
      <rPr>
        <sz val="12"/>
        <color theme="1"/>
        <rFont val="仿宋"/>
        <charset val="134"/>
      </rPr>
      <t>头，羊养殖数量</t>
    </r>
    <r>
      <rPr>
        <sz val="12"/>
        <color theme="1"/>
        <rFont val="Times New Roman"/>
        <charset val="134"/>
      </rPr>
      <t>236</t>
    </r>
    <r>
      <rPr>
        <sz val="12"/>
        <color theme="1"/>
        <rFont val="仿宋"/>
        <charset val="134"/>
      </rPr>
      <t>只，鸽子</t>
    </r>
    <r>
      <rPr>
        <sz val="12"/>
        <color theme="1"/>
        <rFont val="Times New Roman"/>
        <charset val="134"/>
      </rPr>
      <t>300</t>
    </r>
    <r>
      <rPr>
        <sz val="12"/>
        <color theme="1"/>
        <rFont val="仿宋"/>
        <charset val="134"/>
      </rPr>
      <t>羽</t>
    </r>
  </si>
  <si>
    <r>
      <rPr>
        <sz val="12"/>
        <rFont val="Times New Roman"/>
        <charset val="134"/>
      </rPr>
      <t>2023</t>
    </r>
    <r>
      <rPr>
        <sz val="12"/>
        <rFont val="仿宋"/>
        <charset val="134"/>
      </rPr>
      <t>年赵庄镇张老庄村特色种养殖补贴到户项目</t>
    </r>
  </si>
  <si>
    <r>
      <rPr>
        <sz val="12"/>
        <color theme="1"/>
        <rFont val="仿宋"/>
        <charset val="134"/>
      </rPr>
      <t>张老庄村</t>
    </r>
  </si>
  <si>
    <t>扶持37户脱贫户（含监测对象）发展特色种养业</t>
  </si>
  <si>
    <r>
      <rPr>
        <sz val="12"/>
        <color theme="1"/>
        <rFont val="仿宋"/>
        <charset val="134"/>
      </rPr>
      <t>瓜果蔬菜种植面积</t>
    </r>
    <r>
      <rPr>
        <sz val="12"/>
        <color theme="1"/>
        <rFont val="Times New Roman"/>
        <charset val="134"/>
      </rPr>
      <t>5.5</t>
    </r>
    <r>
      <rPr>
        <sz val="12"/>
        <color theme="1"/>
        <rFont val="仿宋"/>
        <charset val="134"/>
      </rPr>
      <t>亩，猪养殖数量</t>
    </r>
    <r>
      <rPr>
        <sz val="12"/>
        <color theme="1"/>
        <rFont val="Times New Roman"/>
        <charset val="134"/>
      </rPr>
      <t>3</t>
    </r>
    <r>
      <rPr>
        <sz val="12"/>
        <color theme="1"/>
        <rFont val="仿宋"/>
        <charset val="134"/>
      </rPr>
      <t>头，羊养殖数量</t>
    </r>
    <r>
      <rPr>
        <sz val="12"/>
        <color theme="1"/>
        <rFont val="Times New Roman"/>
        <charset val="134"/>
      </rPr>
      <t>226</t>
    </r>
    <r>
      <rPr>
        <sz val="12"/>
        <color theme="1"/>
        <rFont val="仿宋"/>
        <charset val="134"/>
      </rPr>
      <t>只</t>
    </r>
  </si>
  <si>
    <r>
      <rPr>
        <sz val="12"/>
        <rFont val="Times New Roman"/>
        <charset val="134"/>
      </rPr>
      <t>2023</t>
    </r>
    <r>
      <rPr>
        <sz val="12"/>
        <rFont val="仿宋"/>
        <charset val="134"/>
      </rPr>
      <t>年赵庄镇张朴楼社区特色种养殖补贴到户项目</t>
    </r>
  </si>
  <si>
    <r>
      <rPr>
        <sz val="12"/>
        <rFont val="仿宋"/>
        <charset val="134"/>
      </rPr>
      <t>张朴楼社区</t>
    </r>
  </si>
  <si>
    <r>
      <rPr>
        <sz val="12"/>
        <rFont val="仿宋"/>
        <charset val="134"/>
      </rPr>
      <t>瓜果蔬菜种植面积</t>
    </r>
    <r>
      <rPr>
        <sz val="12"/>
        <rFont val="Times New Roman"/>
        <charset val="134"/>
      </rPr>
      <t>30</t>
    </r>
    <r>
      <rPr>
        <sz val="12"/>
        <rFont val="仿宋"/>
        <charset val="134"/>
      </rPr>
      <t>亩，经济作物种植面积</t>
    </r>
    <r>
      <rPr>
        <sz val="12"/>
        <rFont val="Times New Roman"/>
        <charset val="134"/>
      </rPr>
      <t>30</t>
    </r>
    <r>
      <rPr>
        <sz val="12"/>
        <rFont val="仿宋"/>
        <charset val="134"/>
      </rPr>
      <t>亩，猪养殖数量</t>
    </r>
    <r>
      <rPr>
        <sz val="12"/>
        <rFont val="Times New Roman"/>
        <charset val="134"/>
      </rPr>
      <t>12</t>
    </r>
    <r>
      <rPr>
        <sz val="12"/>
        <rFont val="仿宋"/>
        <charset val="134"/>
      </rPr>
      <t>头，羊养殖</t>
    </r>
    <r>
      <rPr>
        <sz val="12"/>
        <rFont val="Times New Roman"/>
        <charset val="134"/>
      </rPr>
      <t>280</t>
    </r>
    <r>
      <rPr>
        <sz val="12"/>
        <rFont val="仿宋"/>
        <charset val="134"/>
      </rPr>
      <t>只，</t>
    </r>
  </si>
  <si>
    <r>
      <rPr>
        <sz val="12"/>
        <rFont val="Times New Roman"/>
        <charset val="134"/>
      </rPr>
      <t>2023</t>
    </r>
    <r>
      <rPr>
        <sz val="12"/>
        <rFont val="仿宋"/>
        <charset val="134"/>
      </rPr>
      <t>年赵庄镇汪屯村特色种养殖补贴到户项目</t>
    </r>
  </si>
  <si>
    <r>
      <rPr>
        <sz val="12"/>
        <rFont val="仿宋"/>
        <charset val="134"/>
      </rPr>
      <t>汪屯村</t>
    </r>
  </si>
  <si>
    <r>
      <rPr>
        <sz val="12"/>
        <rFont val="仿宋"/>
        <charset val="134"/>
      </rPr>
      <t>瓜果蔬菜种植面积</t>
    </r>
    <r>
      <rPr>
        <sz val="12"/>
        <rFont val="Times New Roman"/>
        <charset val="134"/>
      </rPr>
      <t>88.5</t>
    </r>
    <r>
      <rPr>
        <sz val="12"/>
        <rFont val="仿宋"/>
        <charset val="134"/>
      </rPr>
      <t>亩，苗木花卉面积</t>
    </r>
    <r>
      <rPr>
        <sz val="12"/>
        <rFont val="Times New Roman"/>
        <charset val="134"/>
      </rPr>
      <t>4.6</t>
    </r>
    <r>
      <rPr>
        <sz val="12"/>
        <rFont val="仿宋"/>
        <charset val="134"/>
      </rPr>
      <t>亩，猪养殖数量</t>
    </r>
    <r>
      <rPr>
        <sz val="12"/>
        <rFont val="Times New Roman"/>
        <charset val="134"/>
      </rPr>
      <t>21</t>
    </r>
    <r>
      <rPr>
        <sz val="12"/>
        <rFont val="仿宋"/>
        <charset val="134"/>
      </rPr>
      <t>头，羊养殖数量</t>
    </r>
    <r>
      <rPr>
        <sz val="12"/>
        <rFont val="Times New Roman"/>
        <charset val="134"/>
      </rPr>
      <t>113</t>
    </r>
    <r>
      <rPr>
        <sz val="12"/>
        <rFont val="仿宋"/>
        <charset val="134"/>
      </rPr>
      <t>只。</t>
    </r>
  </si>
  <si>
    <r>
      <rPr>
        <sz val="12"/>
        <rFont val="仿宋"/>
        <charset val="134"/>
      </rPr>
      <t>项目申报、实施过程监督、带动产业发展</t>
    </r>
  </si>
  <si>
    <r>
      <rPr>
        <sz val="12"/>
        <rFont val="仿宋"/>
        <charset val="134"/>
      </rPr>
      <t>以产业补助的形式对贫困户进行补助，鼓励发展特色产业，激发贫困人口内生动力，增加贫困户收入</t>
    </r>
  </si>
  <si>
    <r>
      <rPr>
        <sz val="12"/>
        <rFont val="Times New Roman"/>
        <charset val="134"/>
      </rPr>
      <t>2023</t>
    </r>
    <r>
      <rPr>
        <sz val="12"/>
        <rFont val="仿宋"/>
        <charset val="134"/>
      </rPr>
      <t>年赵庄镇赵庄村特色种养殖补贴到户项目</t>
    </r>
  </si>
  <si>
    <r>
      <rPr>
        <sz val="12"/>
        <rFont val="仿宋"/>
        <charset val="134"/>
      </rPr>
      <t>赵庄村</t>
    </r>
  </si>
  <si>
    <t>扶持60户脱贫户发展特色种养业，鼓励其扩大种养殖规模。</t>
  </si>
  <si>
    <r>
      <rPr>
        <sz val="12"/>
        <rFont val="Times New Roman"/>
        <charset val="134"/>
      </rPr>
      <t>2023</t>
    </r>
    <r>
      <rPr>
        <sz val="12"/>
        <rFont val="仿宋"/>
        <charset val="134"/>
      </rPr>
      <t>年庄里镇陶墟村特色种养殖补贴到户项目</t>
    </r>
  </si>
  <si>
    <r>
      <rPr>
        <sz val="12"/>
        <rFont val="仿宋"/>
        <charset val="134"/>
      </rPr>
      <t>庄里镇</t>
    </r>
    <r>
      <rPr>
        <sz val="12"/>
        <rFont val="Times New Roman"/>
        <charset val="134"/>
      </rPr>
      <t xml:space="preserve">
</t>
    </r>
    <r>
      <rPr>
        <sz val="12"/>
        <rFont val="仿宋"/>
        <charset val="134"/>
      </rPr>
      <t>孟卫东</t>
    </r>
  </si>
  <si>
    <r>
      <rPr>
        <sz val="12"/>
        <rFont val="仿宋"/>
        <charset val="134"/>
      </rPr>
      <t>庄里镇</t>
    </r>
  </si>
  <si>
    <r>
      <rPr>
        <sz val="12"/>
        <rFont val="仿宋"/>
        <charset val="134"/>
      </rPr>
      <t>陶墟村</t>
    </r>
  </si>
  <si>
    <r>
      <rPr>
        <sz val="12"/>
        <rFont val="仿宋"/>
        <charset val="134"/>
      </rPr>
      <t>扶持</t>
    </r>
    <r>
      <rPr>
        <sz val="12"/>
        <rFont val="Times New Roman"/>
        <charset val="134"/>
      </rPr>
      <t>32</t>
    </r>
    <r>
      <rPr>
        <sz val="12"/>
        <rFont val="仿宋"/>
        <charset val="134"/>
      </rPr>
      <t>户脱贫户（含监测对象）发展特色种养业，鼓励其扩大种养殖规模。</t>
    </r>
  </si>
  <si>
    <r>
      <rPr>
        <sz val="12"/>
        <rFont val="仿宋"/>
        <charset val="134"/>
      </rPr>
      <t>瓜果蔬菜种植面积</t>
    </r>
    <r>
      <rPr>
        <sz val="12"/>
        <rFont val="Times New Roman"/>
        <charset val="134"/>
      </rPr>
      <t>9.4</t>
    </r>
    <r>
      <rPr>
        <sz val="12"/>
        <rFont val="仿宋"/>
        <charset val="134"/>
      </rPr>
      <t>亩，羊养殖数量</t>
    </r>
    <r>
      <rPr>
        <sz val="12"/>
        <rFont val="Times New Roman"/>
        <charset val="134"/>
      </rPr>
      <t>282</t>
    </r>
    <r>
      <rPr>
        <sz val="12"/>
        <rFont val="仿宋"/>
        <charset val="134"/>
      </rPr>
      <t>只，猪养殖数量</t>
    </r>
    <r>
      <rPr>
        <sz val="12"/>
        <rFont val="Times New Roman"/>
        <charset val="134"/>
      </rPr>
      <t>5</t>
    </r>
    <r>
      <rPr>
        <sz val="12"/>
        <rFont val="仿宋"/>
        <charset val="134"/>
      </rPr>
      <t>头</t>
    </r>
  </si>
  <si>
    <r>
      <rPr>
        <sz val="12"/>
        <rFont val="Times New Roman"/>
        <charset val="134"/>
      </rPr>
      <t>2023</t>
    </r>
    <r>
      <rPr>
        <sz val="12"/>
        <rFont val="仿宋"/>
        <charset val="134"/>
      </rPr>
      <t>年庄里镇大蔡村特色种养殖补贴到户项目</t>
    </r>
  </si>
  <si>
    <t>庄里镇
孟卫东</t>
  </si>
  <si>
    <r>
      <rPr>
        <sz val="12"/>
        <rFont val="仿宋"/>
        <charset val="134"/>
      </rPr>
      <t>大蔡村</t>
    </r>
  </si>
  <si>
    <r>
      <rPr>
        <sz val="12"/>
        <rFont val="仿宋"/>
        <charset val="134"/>
      </rPr>
      <t>瓜果蔬菜种植面积</t>
    </r>
    <r>
      <rPr>
        <sz val="12"/>
        <rFont val="Times New Roman"/>
        <charset val="134"/>
      </rPr>
      <t>51.1</t>
    </r>
    <r>
      <rPr>
        <sz val="12"/>
        <rFont val="仿宋"/>
        <charset val="134"/>
      </rPr>
      <t>亩，羊养殖数量</t>
    </r>
    <r>
      <rPr>
        <sz val="12"/>
        <rFont val="Times New Roman"/>
        <charset val="134"/>
      </rPr>
      <t>54</t>
    </r>
    <r>
      <rPr>
        <sz val="12"/>
        <rFont val="仿宋"/>
        <charset val="134"/>
      </rPr>
      <t>只，猪养殖数量</t>
    </r>
    <r>
      <rPr>
        <sz val="12"/>
        <rFont val="Times New Roman"/>
        <charset val="134"/>
      </rPr>
      <t>4</t>
    </r>
    <r>
      <rPr>
        <sz val="12"/>
        <rFont val="仿宋"/>
        <charset val="134"/>
      </rPr>
      <t>头，经济作物种植面积</t>
    </r>
    <r>
      <rPr>
        <sz val="12"/>
        <rFont val="Times New Roman"/>
        <charset val="134"/>
      </rPr>
      <t>0</t>
    </r>
    <r>
      <rPr>
        <sz val="12"/>
        <rFont val="仿宋"/>
        <charset val="134"/>
      </rPr>
      <t>亩</t>
    </r>
  </si>
  <si>
    <r>
      <rPr>
        <sz val="12"/>
        <rFont val="Times New Roman"/>
        <charset val="134"/>
      </rPr>
      <t>2023</t>
    </r>
    <r>
      <rPr>
        <sz val="12"/>
        <rFont val="仿宋"/>
        <charset val="134"/>
      </rPr>
      <t>年庄里镇尠沟村特色种养殖补贴到户项目</t>
    </r>
  </si>
  <si>
    <r>
      <rPr>
        <sz val="12"/>
        <rFont val="仿宋"/>
        <charset val="134"/>
      </rPr>
      <t>尠沟村</t>
    </r>
  </si>
  <si>
    <r>
      <rPr>
        <sz val="12"/>
        <rFont val="仿宋"/>
        <charset val="134"/>
      </rPr>
      <t>瓜果蔬菜种植面积</t>
    </r>
    <r>
      <rPr>
        <sz val="12"/>
        <rFont val="Times New Roman"/>
        <charset val="134"/>
      </rPr>
      <t>13</t>
    </r>
    <r>
      <rPr>
        <sz val="12"/>
        <rFont val="仿宋"/>
        <charset val="134"/>
      </rPr>
      <t>亩，羊养殖数量</t>
    </r>
    <r>
      <rPr>
        <sz val="12"/>
        <rFont val="Times New Roman"/>
        <charset val="134"/>
      </rPr>
      <t>88</t>
    </r>
    <r>
      <rPr>
        <sz val="12"/>
        <rFont val="仿宋"/>
        <charset val="134"/>
      </rPr>
      <t>只，猪养殖数量</t>
    </r>
    <r>
      <rPr>
        <sz val="12"/>
        <rFont val="Times New Roman"/>
        <charset val="134"/>
      </rPr>
      <t>15</t>
    </r>
    <r>
      <rPr>
        <sz val="12"/>
        <rFont val="仿宋"/>
        <charset val="134"/>
      </rPr>
      <t>头，经济作物种植面积亩</t>
    </r>
  </si>
  <si>
    <r>
      <rPr>
        <sz val="12"/>
        <rFont val="Times New Roman"/>
        <charset val="134"/>
      </rPr>
      <t>2023</t>
    </r>
    <r>
      <rPr>
        <sz val="12"/>
        <rFont val="仿宋"/>
        <charset val="134"/>
      </rPr>
      <t>年庄里镇栾庄村特色种养殖补贴到户项目</t>
    </r>
  </si>
  <si>
    <r>
      <rPr>
        <sz val="12"/>
        <rFont val="仿宋"/>
        <charset val="134"/>
      </rPr>
      <t>栾庄</t>
    </r>
  </si>
  <si>
    <r>
      <rPr>
        <sz val="12"/>
        <rFont val="仿宋"/>
        <charset val="134"/>
      </rPr>
      <t>瓜果蔬菜种植面积</t>
    </r>
    <r>
      <rPr>
        <sz val="12"/>
        <rFont val="Times New Roman"/>
        <charset val="134"/>
      </rPr>
      <t>33.5</t>
    </r>
    <r>
      <rPr>
        <sz val="12"/>
        <rFont val="仿宋"/>
        <charset val="134"/>
      </rPr>
      <t>亩，羊养殖数量</t>
    </r>
    <r>
      <rPr>
        <sz val="12"/>
        <rFont val="Times New Roman"/>
        <charset val="134"/>
      </rPr>
      <t>69</t>
    </r>
    <r>
      <rPr>
        <sz val="12"/>
        <rFont val="仿宋"/>
        <charset val="134"/>
      </rPr>
      <t>只，猪养殖数量</t>
    </r>
    <r>
      <rPr>
        <sz val="12"/>
        <rFont val="Times New Roman"/>
        <charset val="134"/>
      </rPr>
      <t>26</t>
    </r>
    <r>
      <rPr>
        <sz val="12"/>
        <rFont val="仿宋"/>
        <charset val="134"/>
      </rPr>
      <t>头，经济作物种植面积</t>
    </r>
    <r>
      <rPr>
        <sz val="12"/>
        <rFont val="Times New Roman"/>
        <charset val="134"/>
      </rPr>
      <t>0</t>
    </r>
    <r>
      <rPr>
        <sz val="12"/>
        <rFont val="仿宋"/>
        <charset val="134"/>
      </rPr>
      <t>亩家禽</t>
    </r>
    <r>
      <rPr>
        <sz val="12"/>
        <rFont val="Times New Roman"/>
        <charset val="134"/>
      </rPr>
      <t>200</t>
    </r>
    <r>
      <rPr>
        <sz val="12"/>
        <rFont val="仿宋"/>
        <charset val="134"/>
      </rPr>
      <t>羽</t>
    </r>
  </si>
  <si>
    <r>
      <rPr>
        <sz val="12"/>
        <rFont val="Times New Roman"/>
        <charset val="134"/>
      </rPr>
      <t>2023</t>
    </r>
    <r>
      <rPr>
        <sz val="12"/>
        <rFont val="仿宋"/>
        <charset val="134"/>
      </rPr>
      <t>年庄里镇高庄村特色种养殖补贴到户项目</t>
    </r>
  </si>
  <si>
    <r>
      <rPr>
        <sz val="12"/>
        <rFont val="仿宋"/>
        <charset val="134"/>
      </rPr>
      <t>露地水果种植面积</t>
    </r>
    <r>
      <rPr>
        <sz val="12"/>
        <rFont val="Times New Roman"/>
        <charset val="134"/>
      </rPr>
      <t>14.2</t>
    </r>
    <r>
      <rPr>
        <sz val="12"/>
        <rFont val="仿宋"/>
        <charset val="134"/>
      </rPr>
      <t>亩，羊养殖数量</t>
    </r>
    <r>
      <rPr>
        <sz val="12"/>
        <rFont val="Times New Roman"/>
        <charset val="134"/>
      </rPr>
      <t>62</t>
    </r>
    <r>
      <rPr>
        <sz val="12"/>
        <rFont val="仿宋"/>
        <charset val="134"/>
      </rPr>
      <t>只，经济作物种植面积</t>
    </r>
    <r>
      <rPr>
        <sz val="12"/>
        <rFont val="Times New Roman"/>
        <charset val="134"/>
      </rPr>
      <t>0</t>
    </r>
    <r>
      <rPr>
        <sz val="12"/>
        <rFont val="仿宋"/>
        <charset val="134"/>
      </rPr>
      <t>亩</t>
    </r>
  </si>
  <si>
    <r>
      <rPr>
        <sz val="12"/>
        <rFont val="Times New Roman"/>
        <charset val="134"/>
      </rPr>
      <t>2023</t>
    </r>
    <r>
      <rPr>
        <sz val="12"/>
        <rFont val="仿宋"/>
        <charset val="134"/>
      </rPr>
      <t>年庄里镇城阳村特色种养殖补贴到户项目</t>
    </r>
  </si>
  <si>
    <r>
      <rPr>
        <sz val="12"/>
        <rFont val="仿宋"/>
        <charset val="134"/>
      </rPr>
      <t>城阳村</t>
    </r>
  </si>
  <si>
    <r>
      <rPr>
        <sz val="12"/>
        <rFont val="仿宋"/>
        <charset val="134"/>
      </rPr>
      <t>瓜果蔬菜种植面积</t>
    </r>
    <r>
      <rPr>
        <sz val="12"/>
        <rFont val="Times New Roman"/>
        <charset val="134"/>
      </rPr>
      <t>28.5</t>
    </r>
    <r>
      <rPr>
        <sz val="12"/>
        <rFont val="仿宋"/>
        <charset val="134"/>
      </rPr>
      <t>亩，羊养殖数量</t>
    </r>
    <r>
      <rPr>
        <sz val="12"/>
        <rFont val="Times New Roman"/>
        <charset val="134"/>
      </rPr>
      <t>56</t>
    </r>
    <r>
      <rPr>
        <sz val="12"/>
        <rFont val="仿宋"/>
        <charset val="134"/>
      </rPr>
      <t>只，猪养殖数量</t>
    </r>
    <r>
      <rPr>
        <sz val="12"/>
        <rFont val="Times New Roman"/>
        <charset val="134"/>
      </rPr>
      <t>3</t>
    </r>
    <r>
      <rPr>
        <sz val="12"/>
        <rFont val="仿宋"/>
        <charset val="134"/>
      </rPr>
      <t>头，经济作物种植面积亩</t>
    </r>
  </si>
  <si>
    <r>
      <rPr>
        <sz val="12"/>
        <rFont val="Times New Roman"/>
        <charset val="134"/>
      </rPr>
      <t>2023</t>
    </r>
    <r>
      <rPr>
        <sz val="12"/>
        <rFont val="仿宋"/>
        <charset val="134"/>
      </rPr>
      <t>年庄里镇黄山村特色种养殖补贴到户项目</t>
    </r>
  </si>
  <si>
    <r>
      <rPr>
        <sz val="12"/>
        <color theme="1"/>
        <rFont val="仿宋"/>
        <charset val="134"/>
      </rPr>
      <t>庄里镇</t>
    </r>
    <r>
      <rPr>
        <sz val="12"/>
        <color theme="1"/>
        <rFont val="Times New Roman"/>
        <charset val="134"/>
      </rPr>
      <t xml:space="preserve">
</t>
    </r>
  </si>
  <si>
    <r>
      <rPr>
        <sz val="12"/>
        <color theme="1"/>
        <rFont val="Times New Roman"/>
        <charset val="134"/>
      </rPr>
      <t xml:space="preserve">
</t>
    </r>
    <r>
      <rPr>
        <sz val="12"/>
        <color theme="1"/>
        <rFont val="仿宋"/>
        <charset val="134"/>
      </rPr>
      <t>黄山村</t>
    </r>
  </si>
  <si>
    <r>
      <rPr>
        <sz val="12"/>
        <rFont val="仿宋"/>
        <charset val="134"/>
      </rPr>
      <t>扶持</t>
    </r>
    <r>
      <rPr>
        <sz val="12"/>
        <rFont val="Times New Roman"/>
        <charset val="134"/>
      </rPr>
      <t>31</t>
    </r>
    <r>
      <rPr>
        <sz val="12"/>
        <rFont val="仿宋"/>
        <charset val="134"/>
      </rPr>
      <t>户脱贫户、</t>
    </r>
    <r>
      <rPr>
        <sz val="12"/>
        <rFont val="Times New Roman"/>
        <charset val="134"/>
      </rPr>
      <t>2</t>
    </r>
    <r>
      <rPr>
        <sz val="12"/>
        <rFont val="仿宋"/>
        <charset val="134"/>
      </rPr>
      <t>户监测户发展特色种养业，鼓励其扩大种养殖规模。</t>
    </r>
  </si>
  <si>
    <r>
      <rPr>
        <sz val="12"/>
        <rFont val="仿宋"/>
        <charset val="134"/>
      </rPr>
      <t>水果种植面</t>
    </r>
    <r>
      <rPr>
        <sz val="12"/>
        <rFont val="Times New Roman"/>
        <charset val="134"/>
      </rPr>
      <t>31</t>
    </r>
    <r>
      <rPr>
        <sz val="12"/>
        <rFont val="仿宋"/>
        <charset val="134"/>
      </rPr>
      <t>亩，羊养殖数</t>
    </r>
    <r>
      <rPr>
        <sz val="12"/>
        <rFont val="Times New Roman"/>
        <charset val="134"/>
      </rPr>
      <t>143</t>
    </r>
    <r>
      <rPr>
        <sz val="12"/>
        <rFont val="仿宋"/>
        <charset val="134"/>
      </rPr>
      <t>只，蜜蜂</t>
    </r>
    <r>
      <rPr>
        <sz val="12"/>
        <rFont val="Times New Roman"/>
        <charset val="134"/>
      </rPr>
      <t>28</t>
    </r>
    <r>
      <rPr>
        <sz val="12"/>
        <rFont val="仿宋"/>
        <charset val="134"/>
      </rPr>
      <t>箱。</t>
    </r>
  </si>
  <si>
    <r>
      <rPr>
        <sz val="12"/>
        <rFont val="Times New Roman"/>
        <charset val="134"/>
      </rPr>
      <t>2023</t>
    </r>
    <r>
      <rPr>
        <sz val="12"/>
        <rFont val="仿宋"/>
        <charset val="134"/>
      </rPr>
      <t>年庄里镇庄里村特色种养殖补贴到户项目</t>
    </r>
  </si>
  <si>
    <r>
      <rPr>
        <sz val="12"/>
        <color theme="1"/>
        <rFont val="Times New Roman"/>
        <charset val="134"/>
      </rPr>
      <t xml:space="preserve">
</t>
    </r>
    <r>
      <rPr>
        <sz val="12"/>
        <color theme="1"/>
        <rFont val="仿宋"/>
        <charset val="134"/>
      </rPr>
      <t>庄里村</t>
    </r>
  </si>
  <si>
    <r>
      <rPr>
        <sz val="12"/>
        <rFont val="仿宋"/>
        <charset val="134"/>
      </rPr>
      <t>扶持</t>
    </r>
    <r>
      <rPr>
        <sz val="12"/>
        <rFont val="Times New Roman"/>
        <charset val="134"/>
      </rPr>
      <t>24</t>
    </r>
    <r>
      <rPr>
        <sz val="12"/>
        <rFont val="仿宋"/>
        <charset val="134"/>
      </rPr>
      <t>户脱贫户、</t>
    </r>
    <r>
      <rPr>
        <sz val="12"/>
        <rFont val="Times New Roman"/>
        <charset val="134"/>
      </rPr>
      <t>1</t>
    </r>
    <r>
      <rPr>
        <sz val="12"/>
        <rFont val="仿宋"/>
        <charset val="134"/>
      </rPr>
      <t>户监测户发展特色种养业，鼓励其扩大种养殖规模。</t>
    </r>
  </si>
  <si>
    <r>
      <rPr>
        <sz val="12"/>
        <rFont val="仿宋"/>
        <charset val="134"/>
      </rPr>
      <t>水果种植面</t>
    </r>
    <r>
      <rPr>
        <sz val="12"/>
        <rFont val="Times New Roman"/>
        <charset val="134"/>
      </rPr>
      <t>40</t>
    </r>
    <r>
      <rPr>
        <sz val="12"/>
        <rFont val="仿宋"/>
        <charset val="134"/>
      </rPr>
      <t>亩，羊养殖数</t>
    </r>
    <r>
      <rPr>
        <sz val="12"/>
        <rFont val="Times New Roman"/>
        <charset val="134"/>
      </rPr>
      <t>124</t>
    </r>
    <r>
      <rPr>
        <sz val="12"/>
        <rFont val="仿宋"/>
        <charset val="134"/>
      </rPr>
      <t>只</t>
    </r>
  </si>
  <si>
    <r>
      <rPr>
        <sz val="12"/>
        <rFont val="Times New Roman"/>
        <charset val="134"/>
      </rPr>
      <t>2023</t>
    </r>
    <r>
      <rPr>
        <sz val="12"/>
        <rFont val="仿宋"/>
        <charset val="134"/>
      </rPr>
      <t>年祖楼镇湘山庙村特色种养殖补贴到户项目</t>
    </r>
  </si>
  <si>
    <r>
      <rPr>
        <sz val="12"/>
        <rFont val="仿宋"/>
        <charset val="134"/>
      </rPr>
      <t>祖楼镇</t>
    </r>
    <r>
      <rPr>
        <sz val="12"/>
        <rFont val="Times New Roman"/>
        <charset val="134"/>
      </rPr>
      <t xml:space="preserve">
</t>
    </r>
    <r>
      <rPr>
        <sz val="12"/>
        <rFont val="仿宋"/>
        <charset val="134"/>
      </rPr>
      <t>吴英</t>
    </r>
  </si>
  <si>
    <r>
      <rPr>
        <sz val="12"/>
        <rFont val="仿宋"/>
        <charset val="134"/>
      </rPr>
      <t>祖楼镇</t>
    </r>
  </si>
  <si>
    <r>
      <rPr>
        <sz val="12"/>
        <rFont val="仿宋"/>
        <charset val="134"/>
      </rPr>
      <t>湘山庙村</t>
    </r>
  </si>
  <si>
    <r>
      <rPr>
        <sz val="12"/>
        <rFont val="仿宋"/>
        <charset val="134"/>
      </rPr>
      <t>扶持</t>
    </r>
    <r>
      <rPr>
        <sz val="12"/>
        <rFont val="Times New Roman"/>
        <charset val="134"/>
      </rPr>
      <t>66</t>
    </r>
    <r>
      <rPr>
        <sz val="12"/>
        <rFont val="仿宋"/>
        <charset val="134"/>
      </rPr>
      <t>户脱贫户发展种养业</t>
    </r>
  </si>
  <si>
    <r>
      <rPr>
        <sz val="12"/>
        <rFont val="仿宋"/>
        <charset val="134"/>
      </rPr>
      <t>瓜果蔬菜种植面积</t>
    </r>
    <r>
      <rPr>
        <sz val="12"/>
        <rFont val="Times New Roman"/>
        <charset val="134"/>
      </rPr>
      <t>50</t>
    </r>
    <r>
      <rPr>
        <sz val="12"/>
        <rFont val="仿宋"/>
        <charset val="134"/>
      </rPr>
      <t>亩，猪养殖数量</t>
    </r>
    <r>
      <rPr>
        <sz val="12"/>
        <rFont val="Times New Roman"/>
        <charset val="134"/>
      </rPr>
      <t>20</t>
    </r>
    <r>
      <rPr>
        <sz val="12"/>
        <rFont val="仿宋"/>
        <charset val="134"/>
      </rPr>
      <t>头，牛养殖数量</t>
    </r>
    <r>
      <rPr>
        <sz val="12"/>
        <rFont val="Times New Roman"/>
        <charset val="134"/>
      </rPr>
      <t>20</t>
    </r>
    <r>
      <rPr>
        <sz val="12"/>
        <rFont val="仿宋"/>
        <charset val="134"/>
      </rPr>
      <t>头，羊养殖数量</t>
    </r>
    <r>
      <rPr>
        <sz val="12"/>
        <rFont val="Times New Roman"/>
        <charset val="134"/>
      </rPr>
      <t>430</t>
    </r>
    <r>
      <rPr>
        <sz val="12"/>
        <rFont val="仿宋"/>
        <charset val="134"/>
      </rPr>
      <t>只</t>
    </r>
  </si>
  <si>
    <t>66</t>
  </si>
  <si>
    <t>215</t>
  </si>
  <si>
    <r>
      <rPr>
        <sz val="12"/>
        <rFont val="Times New Roman"/>
        <charset val="134"/>
      </rPr>
      <t>2023</t>
    </r>
    <r>
      <rPr>
        <sz val="12"/>
        <rFont val="仿宋"/>
        <charset val="134"/>
      </rPr>
      <t>年祖楼镇蒋庄村特色种养殖补贴到户项目</t>
    </r>
  </si>
  <si>
    <r>
      <rPr>
        <sz val="12"/>
        <rFont val="仿宋"/>
        <charset val="134"/>
      </rPr>
      <t>蒋庄村</t>
    </r>
  </si>
  <si>
    <r>
      <rPr>
        <sz val="12"/>
        <rFont val="仿宋"/>
        <charset val="134"/>
      </rPr>
      <t>扶持</t>
    </r>
    <r>
      <rPr>
        <sz val="12"/>
        <rFont val="Times New Roman"/>
        <charset val="134"/>
      </rPr>
      <t>150</t>
    </r>
    <r>
      <rPr>
        <sz val="12"/>
        <rFont val="仿宋"/>
        <charset val="134"/>
      </rPr>
      <t>户脱贫户发展特色种养业</t>
    </r>
  </si>
  <si>
    <r>
      <rPr>
        <sz val="12"/>
        <rFont val="仿宋"/>
        <charset val="134"/>
      </rPr>
      <t>扶持</t>
    </r>
    <r>
      <rPr>
        <sz val="12"/>
        <rFont val="Times New Roman"/>
        <charset val="134"/>
      </rPr>
      <t>150</t>
    </r>
    <r>
      <rPr>
        <sz val="12"/>
        <rFont val="仿宋"/>
        <charset val="134"/>
      </rPr>
      <t>户脱贫户发展特色种养业，鼓励其扩大种养殖规模。</t>
    </r>
  </si>
  <si>
    <r>
      <rPr>
        <sz val="12"/>
        <rFont val="仿宋"/>
        <charset val="134"/>
      </rPr>
      <t>瓜果蔬菜种植面积</t>
    </r>
    <r>
      <rPr>
        <sz val="12"/>
        <rFont val="Times New Roman"/>
        <charset val="134"/>
      </rPr>
      <t>50</t>
    </r>
    <r>
      <rPr>
        <sz val="12"/>
        <rFont val="仿宋"/>
        <charset val="134"/>
      </rPr>
      <t>亩，猪养殖数量</t>
    </r>
    <r>
      <rPr>
        <sz val="12"/>
        <rFont val="Times New Roman"/>
        <charset val="134"/>
      </rPr>
      <t>100</t>
    </r>
    <r>
      <rPr>
        <sz val="12"/>
        <rFont val="仿宋"/>
        <charset val="134"/>
      </rPr>
      <t>头，羊养殖数量</t>
    </r>
    <r>
      <rPr>
        <sz val="12"/>
        <rFont val="Times New Roman"/>
        <charset val="134"/>
      </rPr>
      <t>405</t>
    </r>
    <r>
      <rPr>
        <sz val="12"/>
        <rFont val="仿宋"/>
        <charset val="134"/>
      </rPr>
      <t>只，鸡养殖数量</t>
    </r>
    <r>
      <rPr>
        <sz val="12"/>
        <rFont val="Times New Roman"/>
        <charset val="134"/>
      </rPr>
      <t>6000</t>
    </r>
    <r>
      <rPr>
        <sz val="12"/>
        <rFont val="仿宋"/>
        <charset val="134"/>
      </rPr>
      <t>只。牛养殖数量</t>
    </r>
    <r>
      <rPr>
        <sz val="12"/>
        <rFont val="Times New Roman"/>
        <charset val="134"/>
      </rPr>
      <t>30</t>
    </r>
    <r>
      <rPr>
        <sz val="12"/>
        <rFont val="仿宋"/>
        <charset val="134"/>
      </rPr>
      <t>只</t>
    </r>
  </si>
  <si>
    <r>
      <rPr>
        <sz val="12"/>
        <rFont val="Times New Roman"/>
        <charset val="134"/>
      </rPr>
      <t>2023</t>
    </r>
    <r>
      <rPr>
        <sz val="12"/>
        <rFont val="仿宋"/>
        <charset val="134"/>
      </rPr>
      <t>年祖楼镇刘其村特色种养殖补贴到户项目</t>
    </r>
  </si>
  <si>
    <r>
      <rPr>
        <sz val="12"/>
        <rFont val="仿宋"/>
        <charset val="134"/>
      </rPr>
      <t>刘其村</t>
    </r>
  </si>
  <si>
    <r>
      <rPr>
        <sz val="12"/>
        <rFont val="仿宋"/>
        <charset val="134"/>
      </rPr>
      <t>扶持</t>
    </r>
    <r>
      <rPr>
        <sz val="12"/>
        <rFont val="Times New Roman"/>
        <charset val="134"/>
      </rPr>
      <t>130</t>
    </r>
    <r>
      <rPr>
        <sz val="12"/>
        <rFont val="仿宋"/>
        <charset val="134"/>
      </rPr>
      <t>户脱贫户发展特色种养业</t>
    </r>
  </si>
  <si>
    <r>
      <rPr>
        <sz val="12"/>
        <rFont val="仿宋"/>
        <charset val="134"/>
      </rPr>
      <t>瓜果蔬菜种植面积</t>
    </r>
    <r>
      <rPr>
        <sz val="12"/>
        <rFont val="Times New Roman"/>
        <charset val="134"/>
      </rPr>
      <t>30</t>
    </r>
    <r>
      <rPr>
        <sz val="12"/>
        <rFont val="仿宋"/>
        <charset val="134"/>
      </rPr>
      <t>亩，猪养殖数量</t>
    </r>
    <r>
      <rPr>
        <sz val="12"/>
        <rFont val="Times New Roman"/>
        <charset val="134"/>
      </rPr>
      <t>200</t>
    </r>
    <r>
      <rPr>
        <sz val="12"/>
        <rFont val="仿宋"/>
        <charset val="134"/>
      </rPr>
      <t>头，羊养殖数量</t>
    </r>
    <r>
      <rPr>
        <sz val="12"/>
        <rFont val="Times New Roman"/>
        <charset val="134"/>
      </rPr>
      <t>361</t>
    </r>
    <r>
      <rPr>
        <sz val="12"/>
        <rFont val="仿宋"/>
        <charset val="134"/>
      </rPr>
      <t>只，鸡养殖数量</t>
    </r>
    <r>
      <rPr>
        <sz val="12"/>
        <rFont val="Times New Roman"/>
        <charset val="134"/>
      </rPr>
      <t>3000</t>
    </r>
    <r>
      <rPr>
        <sz val="12"/>
        <rFont val="仿宋"/>
        <charset val="134"/>
      </rPr>
      <t>只。牛养殖数量</t>
    </r>
    <r>
      <rPr>
        <sz val="12"/>
        <rFont val="Times New Roman"/>
        <charset val="134"/>
      </rPr>
      <t>30</t>
    </r>
    <r>
      <rPr>
        <sz val="12"/>
        <rFont val="仿宋"/>
        <charset val="134"/>
      </rPr>
      <t>只</t>
    </r>
  </si>
  <si>
    <r>
      <rPr>
        <sz val="12"/>
        <rFont val="Times New Roman"/>
        <charset val="134"/>
      </rPr>
      <t>2023</t>
    </r>
    <r>
      <rPr>
        <sz val="12"/>
        <rFont val="仿宋"/>
        <charset val="134"/>
      </rPr>
      <t>年祖楼镇孟苏庄村特色种养殖补贴到户项目</t>
    </r>
  </si>
  <si>
    <r>
      <rPr>
        <sz val="12"/>
        <rFont val="仿宋"/>
        <charset val="134"/>
      </rPr>
      <t>孟苏庄村</t>
    </r>
  </si>
  <si>
    <r>
      <rPr>
        <sz val="12"/>
        <rFont val="仿宋"/>
        <charset val="134"/>
      </rPr>
      <t>瓜果蔬菜种植面积</t>
    </r>
    <r>
      <rPr>
        <sz val="12"/>
        <rFont val="Times New Roman"/>
        <charset val="134"/>
      </rPr>
      <t>75</t>
    </r>
    <r>
      <rPr>
        <sz val="12"/>
        <rFont val="仿宋"/>
        <charset val="134"/>
      </rPr>
      <t>亩，经济作物种植面积</t>
    </r>
    <r>
      <rPr>
        <sz val="12"/>
        <rFont val="Times New Roman"/>
        <charset val="134"/>
      </rPr>
      <t>40</t>
    </r>
    <r>
      <rPr>
        <sz val="12"/>
        <rFont val="仿宋"/>
        <charset val="134"/>
      </rPr>
      <t>亩，猪养殖数量</t>
    </r>
    <r>
      <rPr>
        <sz val="12"/>
        <rFont val="Times New Roman"/>
        <charset val="134"/>
      </rPr>
      <t>96</t>
    </r>
    <r>
      <rPr>
        <sz val="12"/>
        <rFont val="仿宋"/>
        <charset val="134"/>
      </rPr>
      <t>头，羊养殖数量</t>
    </r>
    <r>
      <rPr>
        <sz val="12"/>
        <rFont val="Times New Roman"/>
        <charset val="134"/>
      </rPr>
      <t>860</t>
    </r>
    <r>
      <rPr>
        <sz val="12"/>
        <rFont val="仿宋"/>
        <charset val="134"/>
      </rPr>
      <t>只。</t>
    </r>
  </si>
  <si>
    <r>
      <rPr>
        <sz val="12"/>
        <rFont val="Times New Roman"/>
        <charset val="134"/>
      </rPr>
      <t>2023</t>
    </r>
    <r>
      <rPr>
        <sz val="12"/>
        <rFont val="仿宋"/>
        <charset val="134"/>
      </rPr>
      <t>年祖楼镇穆寨村特色种养殖补贴到户项目</t>
    </r>
  </si>
  <si>
    <r>
      <rPr>
        <sz val="12"/>
        <rFont val="仿宋"/>
        <charset val="134"/>
      </rPr>
      <t>穆寨村</t>
    </r>
  </si>
  <si>
    <r>
      <rPr>
        <sz val="12"/>
        <rFont val="仿宋"/>
        <charset val="134"/>
      </rPr>
      <t>扶持</t>
    </r>
    <r>
      <rPr>
        <sz val="12"/>
        <rFont val="Times New Roman"/>
        <charset val="134"/>
      </rPr>
      <t>115</t>
    </r>
    <r>
      <rPr>
        <sz val="12"/>
        <rFont val="仿宋"/>
        <charset val="134"/>
      </rPr>
      <t>户脱贫户发展种养业</t>
    </r>
  </si>
  <si>
    <r>
      <rPr>
        <sz val="12"/>
        <rFont val="仿宋"/>
        <charset val="134"/>
      </rPr>
      <t>瓜果蔬菜种植面积</t>
    </r>
    <r>
      <rPr>
        <sz val="12"/>
        <rFont val="Times New Roman"/>
        <charset val="134"/>
      </rPr>
      <t>60</t>
    </r>
    <r>
      <rPr>
        <sz val="12"/>
        <rFont val="仿宋"/>
        <charset val="134"/>
      </rPr>
      <t>亩，猪养殖数量</t>
    </r>
    <r>
      <rPr>
        <sz val="12"/>
        <rFont val="Times New Roman"/>
        <charset val="134"/>
      </rPr>
      <t>60</t>
    </r>
    <r>
      <rPr>
        <sz val="12"/>
        <rFont val="仿宋"/>
        <charset val="134"/>
      </rPr>
      <t>头，羊养殖数量</t>
    </r>
    <r>
      <rPr>
        <sz val="12"/>
        <rFont val="Times New Roman"/>
        <charset val="134"/>
      </rPr>
      <t>800</t>
    </r>
    <r>
      <rPr>
        <sz val="12"/>
        <rFont val="仿宋"/>
        <charset val="134"/>
      </rPr>
      <t>只，鸡鸭养殖数量</t>
    </r>
    <r>
      <rPr>
        <sz val="12"/>
        <rFont val="Times New Roman"/>
        <charset val="134"/>
      </rPr>
      <t>5000</t>
    </r>
    <r>
      <rPr>
        <sz val="12"/>
        <rFont val="仿宋"/>
        <charset val="134"/>
      </rPr>
      <t>只，驴养殖数量</t>
    </r>
    <r>
      <rPr>
        <sz val="12"/>
        <rFont val="Times New Roman"/>
        <charset val="134"/>
      </rPr>
      <t>25</t>
    </r>
    <r>
      <rPr>
        <sz val="12"/>
        <rFont val="仿宋"/>
        <charset val="134"/>
      </rPr>
      <t>头。</t>
    </r>
  </si>
  <si>
    <r>
      <rPr>
        <sz val="12"/>
        <rFont val="Times New Roman"/>
        <charset val="134"/>
      </rPr>
      <t>2023</t>
    </r>
    <r>
      <rPr>
        <sz val="12"/>
        <rFont val="仿宋"/>
        <charset val="134"/>
      </rPr>
      <t>年祖楼镇石桥村特色种养殖补贴到户项目</t>
    </r>
  </si>
  <si>
    <r>
      <rPr>
        <sz val="12"/>
        <rFont val="仿宋"/>
        <charset val="134"/>
      </rPr>
      <t>石桥村</t>
    </r>
  </si>
  <si>
    <r>
      <rPr>
        <sz val="12"/>
        <rFont val="仿宋"/>
        <charset val="134"/>
      </rPr>
      <t>作物种植面积</t>
    </r>
    <r>
      <rPr>
        <sz val="12"/>
        <rFont val="Times New Roman"/>
        <charset val="134"/>
      </rPr>
      <t>105.7</t>
    </r>
    <r>
      <rPr>
        <sz val="12"/>
        <rFont val="仿宋"/>
        <charset val="134"/>
      </rPr>
      <t>亩，瓜果蔬菜种植面积</t>
    </r>
    <r>
      <rPr>
        <sz val="12"/>
        <rFont val="Times New Roman"/>
        <charset val="134"/>
      </rPr>
      <t>11</t>
    </r>
    <r>
      <rPr>
        <sz val="12"/>
        <rFont val="仿宋"/>
        <charset val="134"/>
      </rPr>
      <t>亩，经济作物种植面积</t>
    </r>
    <r>
      <rPr>
        <sz val="12"/>
        <rFont val="Times New Roman"/>
        <charset val="134"/>
      </rPr>
      <t>2</t>
    </r>
    <r>
      <rPr>
        <sz val="12"/>
        <rFont val="仿宋"/>
        <charset val="134"/>
      </rPr>
      <t>亩，猪养殖数量</t>
    </r>
    <r>
      <rPr>
        <sz val="12"/>
        <rFont val="Times New Roman"/>
        <charset val="134"/>
      </rPr>
      <t>8</t>
    </r>
    <r>
      <rPr>
        <sz val="12"/>
        <rFont val="仿宋"/>
        <charset val="134"/>
      </rPr>
      <t>头，羊养殖数量</t>
    </r>
    <r>
      <rPr>
        <sz val="12"/>
        <rFont val="Times New Roman"/>
        <charset val="134"/>
      </rPr>
      <t>136</t>
    </r>
    <r>
      <rPr>
        <sz val="12"/>
        <rFont val="仿宋"/>
        <charset val="134"/>
      </rPr>
      <t>只。</t>
    </r>
  </si>
  <si>
    <r>
      <rPr>
        <sz val="12"/>
        <rFont val="Times New Roman"/>
        <charset val="134"/>
      </rPr>
      <t>2023</t>
    </r>
    <r>
      <rPr>
        <sz val="12"/>
        <rFont val="仿宋"/>
        <charset val="134"/>
      </rPr>
      <t>年祖楼镇孙楼村特色种养殖补贴到户项目</t>
    </r>
  </si>
  <si>
    <r>
      <rPr>
        <sz val="12"/>
        <rFont val="仿宋"/>
        <charset val="134"/>
      </rPr>
      <t>孙楼村</t>
    </r>
  </si>
  <si>
    <r>
      <rPr>
        <sz val="12"/>
        <rFont val="仿宋"/>
        <charset val="134"/>
      </rPr>
      <t>扶持</t>
    </r>
    <r>
      <rPr>
        <sz val="12"/>
        <rFont val="Times New Roman"/>
        <charset val="134"/>
      </rPr>
      <t>60</t>
    </r>
    <r>
      <rPr>
        <sz val="12"/>
        <rFont val="仿宋"/>
        <charset val="134"/>
      </rPr>
      <t>户脱贫户发展特色种养业</t>
    </r>
  </si>
  <si>
    <r>
      <rPr>
        <sz val="12"/>
        <rFont val="仿宋"/>
        <charset val="134"/>
      </rPr>
      <t>瓜果蔬菜种植面积</t>
    </r>
    <r>
      <rPr>
        <sz val="12"/>
        <rFont val="Times New Roman"/>
        <charset val="134"/>
      </rPr>
      <t>4526</t>
    </r>
    <r>
      <rPr>
        <sz val="12"/>
        <rFont val="仿宋"/>
        <charset val="134"/>
      </rPr>
      <t>亩，养殖猪、牛、羊牲畜</t>
    </r>
    <r>
      <rPr>
        <sz val="12"/>
        <rFont val="Times New Roman"/>
        <charset val="134"/>
      </rPr>
      <t>500</t>
    </r>
    <r>
      <rPr>
        <sz val="12"/>
        <rFont val="仿宋"/>
        <charset val="134"/>
      </rPr>
      <t>头，鸡、鸭、鹅</t>
    </r>
    <r>
      <rPr>
        <sz val="12"/>
        <rFont val="Times New Roman"/>
        <charset val="134"/>
      </rPr>
      <t>2000</t>
    </r>
    <r>
      <rPr>
        <sz val="12"/>
        <rFont val="仿宋"/>
        <charset val="134"/>
      </rPr>
      <t>只。</t>
    </r>
  </si>
  <si>
    <r>
      <rPr>
        <sz val="12"/>
        <rFont val="Times New Roman"/>
        <charset val="134"/>
      </rPr>
      <t>2023</t>
    </r>
    <r>
      <rPr>
        <sz val="12"/>
        <rFont val="仿宋"/>
        <charset val="134"/>
      </rPr>
      <t>年祖楼镇张湾村特色种养殖补贴到户项目</t>
    </r>
  </si>
  <si>
    <r>
      <rPr>
        <sz val="12"/>
        <rFont val="仿宋"/>
        <charset val="134"/>
      </rPr>
      <t>张湾村</t>
    </r>
  </si>
  <si>
    <r>
      <rPr>
        <sz val="12"/>
        <rFont val="仿宋"/>
        <charset val="134"/>
      </rPr>
      <t>扶持</t>
    </r>
    <r>
      <rPr>
        <sz val="12"/>
        <rFont val="Times New Roman"/>
        <charset val="134"/>
      </rPr>
      <t>45</t>
    </r>
    <r>
      <rPr>
        <sz val="12"/>
        <rFont val="仿宋"/>
        <charset val="134"/>
      </rPr>
      <t>户脱贫户发展特色种养业</t>
    </r>
  </si>
  <si>
    <r>
      <rPr>
        <sz val="12"/>
        <rFont val="仿宋"/>
        <charset val="134"/>
      </rPr>
      <t>猪养殖数量</t>
    </r>
    <r>
      <rPr>
        <sz val="12"/>
        <rFont val="Times New Roman"/>
        <charset val="134"/>
      </rPr>
      <t>15</t>
    </r>
    <r>
      <rPr>
        <sz val="12"/>
        <rFont val="仿宋"/>
        <charset val="134"/>
      </rPr>
      <t>头，羊养殖数量</t>
    </r>
    <r>
      <rPr>
        <sz val="12"/>
        <rFont val="Times New Roman"/>
        <charset val="134"/>
      </rPr>
      <t>80</t>
    </r>
    <r>
      <rPr>
        <sz val="12"/>
        <rFont val="仿宋"/>
        <charset val="134"/>
      </rPr>
      <t>只，鸡养殖数量</t>
    </r>
    <r>
      <rPr>
        <sz val="12"/>
        <rFont val="Times New Roman"/>
        <charset val="134"/>
      </rPr>
      <t>3000</t>
    </r>
    <r>
      <rPr>
        <sz val="12"/>
        <rFont val="仿宋"/>
        <charset val="134"/>
      </rPr>
      <t>只</t>
    </r>
  </si>
  <si>
    <r>
      <rPr>
        <sz val="12"/>
        <rFont val="Times New Roman"/>
        <charset val="134"/>
      </rPr>
      <t>2023</t>
    </r>
    <r>
      <rPr>
        <sz val="12"/>
        <rFont val="仿宋"/>
        <charset val="134"/>
      </rPr>
      <t>年祖楼镇祖楼村特色种养殖补贴到户项目</t>
    </r>
  </si>
  <si>
    <r>
      <rPr>
        <sz val="12"/>
        <rFont val="仿宋"/>
        <charset val="134"/>
      </rPr>
      <t>祖楼村</t>
    </r>
  </si>
  <si>
    <r>
      <rPr>
        <sz val="12"/>
        <rFont val="仿宋"/>
        <charset val="134"/>
      </rPr>
      <t>扶持</t>
    </r>
    <r>
      <rPr>
        <sz val="12"/>
        <rFont val="Times New Roman"/>
        <charset val="134"/>
      </rPr>
      <t>75</t>
    </r>
    <r>
      <rPr>
        <sz val="12"/>
        <rFont val="仿宋"/>
        <charset val="134"/>
      </rPr>
      <t>户脱贫户发展特色种养业</t>
    </r>
  </si>
  <si>
    <r>
      <rPr>
        <sz val="12"/>
        <rFont val="仿宋"/>
        <charset val="134"/>
      </rPr>
      <t>瓜果蔬菜种植面积</t>
    </r>
    <r>
      <rPr>
        <sz val="12"/>
        <rFont val="Times New Roman"/>
        <charset val="134"/>
      </rPr>
      <t>20</t>
    </r>
    <r>
      <rPr>
        <sz val="12"/>
        <rFont val="仿宋"/>
        <charset val="134"/>
      </rPr>
      <t>亩，猪养殖数量</t>
    </r>
    <r>
      <rPr>
        <sz val="12"/>
        <rFont val="Times New Roman"/>
        <charset val="134"/>
      </rPr>
      <t>66</t>
    </r>
    <r>
      <rPr>
        <sz val="12"/>
        <rFont val="仿宋"/>
        <charset val="134"/>
      </rPr>
      <t>头，羊养殖数量</t>
    </r>
    <r>
      <rPr>
        <sz val="12"/>
        <rFont val="Times New Roman"/>
        <charset val="134"/>
      </rPr>
      <t>131</t>
    </r>
    <r>
      <rPr>
        <sz val="12"/>
        <rFont val="仿宋"/>
        <charset val="134"/>
      </rPr>
      <t>只，鸡养殖数量</t>
    </r>
    <r>
      <rPr>
        <sz val="12"/>
        <rFont val="Times New Roman"/>
        <charset val="134"/>
      </rPr>
      <t>2000</t>
    </r>
    <r>
      <rPr>
        <sz val="12"/>
        <rFont val="仿宋"/>
        <charset val="134"/>
      </rPr>
      <t>只。牛养殖数量</t>
    </r>
    <r>
      <rPr>
        <sz val="12"/>
        <rFont val="Times New Roman"/>
        <charset val="134"/>
      </rPr>
      <t>6</t>
    </r>
    <r>
      <rPr>
        <sz val="12"/>
        <rFont val="仿宋"/>
        <charset val="134"/>
      </rPr>
      <t>只</t>
    </r>
  </si>
  <si>
    <r>
      <rPr>
        <sz val="12"/>
        <rFont val="Times New Roman"/>
        <charset val="134"/>
      </rPr>
      <t>2023</t>
    </r>
    <r>
      <rPr>
        <sz val="12"/>
        <rFont val="仿宋"/>
        <charset val="134"/>
      </rPr>
      <t>年祖楼镇王楼村特色种养殖补贴到户项目</t>
    </r>
  </si>
  <si>
    <r>
      <rPr>
        <sz val="12"/>
        <rFont val="仿宋"/>
        <charset val="134"/>
      </rPr>
      <t>扶持</t>
    </r>
    <r>
      <rPr>
        <sz val="12"/>
        <rFont val="Times New Roman"/>
        <charset val="134"/>
      </rPr>
      <t>85</t>
    </r>
    <r>
      <rPr>
        <sz val="12"/>
        <rFont val="仿宋"/>
        <charset val="134"/>
      </rPr>
      <t>户脱贫户发展特色种养业</t>
    </r>
  </si>
  <si>
    <r>
      <rPr>
        <sz val="12"/>
        <rFont val="仿宋"/>
        <charset val="134"/>
      </rPr>
      <t>瓜果蔬菜种植面积</t>
    </r>
    <r>
      <rPr>
        <sz val="12"/>
        <rFont val="Times New Roman"/>
        <charset val="134"/>
      </rPr>
      <t>36.7</t>
    </r>
    <r>
      <rPr>
        <sz val="12"/>
        <rFont val="仿宋"/>
        <charset val="134"/>
      </rPr>
      <t>亩，养殖猪、牛、羊牲畜</t>
    </r>
    <r>
      <rPr>
        <sz val="12"/>
        <rFont val="Times New Roman"/>
        <charset val="134"/>
      </rPr>
      <t>500</t>
    </r>
    <r>
      <rPr>
        <sz val="12"/>
        <rFont val="仿宋"/>
        <charset val="134"/>
      </rPr>
      <t>头，鸡、鸭、鹅</t>
    </r>
    <r>
      <rPr>
        <sz val="12"/>
        <rFont val="Times New Roman"/>
        <charset val="134"/>
      </rPr>
      <t>2000</t>
    </r>
    <r>
      <rPr>
        <sz val="12"/>
        <rFont val="仿宋"/>
        <charset val="134"/>
      </rPr>
      <t>只。</t>
    </r>
  </si>
  <si>
    <t>（二）生产/加工流通等</t>
  </si>
  <si>
    <t>加工流通项目（加工业）</t>
  </si>
  <si>
    <t>好七萧县智慧农业一二三产融合项目</t>
  </si>
  <si>
    <t>县农业农村局欧阳宁</t>
  </si>
  <si>
    <t>食品工业园</t>
  </si>
  <si>
    <r>
      <rPr>
        <sz val="12"/>
        <rFont val="方正仿宋_GBK"/>
        <charset val="134"/>
      </rPr>
      <t>农产品加工数字化产业园一期总投资约</t>
    </r>
    <r>
      <rPr>
        <sz val="12"/>
        <rFont val="Times New Roman"/>
        <charset val="134"/>
      </rPr>
      <t>4.67</t>
    </r>
    <r>
      <rPr>
        <sz val="12"/>
        <rFont val="方正仿宋_GBK"/>
        <charset val="134"/>
      </rPr>
      <t>亿元，约占地</t>
    </r>
    <r>
      <rPr>
        <sz val="12"/>
        <rFont val="Times New Roman"/>
        <charset val="134"/>
      </rPr>
      <t>142</t>
    </r>
    <r>
      <rPr>
        <sz val="12"/>
        <rFont val="方正仿宋_GBK"/>
        <charset val="134"/>
      </rPr>
      <t>亩，其中衔接资金投资约</t>
    </r>
    <r>
      <rPr>
        <sz val="12"/>
        <rFont val="Times New Roman"/>
        <charset val="134"/>
      </rPr>
      <t>2.3</t>
    </r>
    <r>
      <rPr>
        <sz val="12"/>
        <rFont val="方正仿宋_GBK"/>
        <charset val="134"/>
      </rPr>
      <t>亿元。用于建设建筑面积约为</t>
    </r>
    <r>
      <rPr>
        <sz val="12"/>
        <rFont val="Times New Roman"/>
        <charset val="134"/>
      </rPr>
      <t>4.4</t>
    </r>
    <r>
      <rPr>
        <sz val="12"/>
        <rFont val="方正仿宋_GBK"/>
        <charset val="134"/>
      </rPr>
      <t>万平方米的食品加工厂房、建筑面积约为</t>
    </r>
    <r>
      <rPr>
        <sz val="12"/>
        <rFont val="Times New Roman"/>
        <charset val="134"/>
      </rPr>
      <t>1.9</t>
    </r>
    <r>
      <rPr>
        <sz val="12"/>
        <rFont val="方正仿宋_GBK"/>
        <charset val="134"/>
      </rPr>
      <t>万平方米的中央厨房，建筑面积约为</t>
    </r>
    <r>
      <rPr>
        <sz val="12"/>
        <rFont val="Times New Roman"/>
        <charset val="134"/>
      </rPr>
      <t>1</t>
    </r>
    <r>
      <rPr>
        <sz val="12"/>
        <rFont val="方正仿宋_GBK"/>
        <charset val="134"/>
      </rPr>
      <t>万平方米的物流厂房等建设内容，并配备大型净菜生产线等配套设施。</t>
    </r>
  </si>
  <si>
    <r>
      <rPr>
        <sz val="12"/>
        <rFont val="方正仿宋_GBK"/>
        <charset val="134"/>
      </rPr>
      <t>建成</t>
    </r>
    <r>
      <rPr>
        <sz val="12"/>
        <rFont val="Times New Roman"/>
        <charset val="134"/>
      </rPr>
      <t>140</t>
    </r>
    <r>
      <rPr>
        <sz val="12"/>
        <rFont val="方正仿宋_GBK"/>
        <charset val="134"/>
      </rPr>
      <t>亩农产品加工数字化产业园，包含食品加工、中央厨房、回收清洗工厂、配送中心等配套设施。辐射带动周边农户、经营主体发展产业，促进脱贫人口（含监测帮扶对象）及一般农户发展增收，增加村集体经济收入。</t>
    </r>
  </si>
  <si>
    <t>建成农产品加工数字化产业园亩数≥142亩</t>
  </si>
  <si>
    <t>≥6%</t>
  </si>
  <si>
    <r>
      <rPr>
        <sz val="12"/>
        <color theme="1"/>
        <rFont val="Times New Roman"/>
        <charset val="134"/>
      </rPr>
      <t>≥15</t>
    </r>
    <r>
      <rPr>
        <sz val="12"/>
        <color theme="1"/>
        <rFont val="宋体"/>
        <charset val="134"/>
      </rPr>
      <t>年</t>
    </r>
  </si>
  <si>
    <t>项目申报、实施过程监督。提供就业岗位或产业分红的形式，增加群众收入，同时增加村集体收入</t>
  </si>
  <si>
    <t>以土地流转、就业务工、收益分红、带动生产等方式促进脱贫人口（含监测帮扶对象）及一般农户发展增收，同时增加村集体收入</t>
  </si>
  <si>
    <t>生产项目（种植业）</t>
  </si>
  <si>
    <t>葡提原乡二期</t>
  </si>
  <si>
    <t>改建</t>
  </si>
  <si>
    <r>
      <rPr>
        <sz val="12"/>
        <rFont val="方正仿宋_GBK"/>
        <charset val="134"/>
      </rPr>
      <t>白土镇</t>
    </r>
    <r>
      <rPr>
        <sz val="12"/>
        <rFont val="Times New Roman"/>
        <charset val="134"/>
      </rPr>
      <t xml:space="preserve">
</t>
    </r>
    <r>
      <rPr>
        <sz val="12"/>
        <rFont val="方正仿宋_GBK"/>
        <charset val="134"/>
      </rPr>
      <t>魏东</t>
    </r>
  </si>
  <si>
    <t>白土镇</t>
  </si>
  <si>
    <t>张村</t>
  </si>
  <si>
    <r>
      <rPr>
        <sz val="12"/>
        <rFont val="方正仿宋_GBK"/>
        <charset val="134"/>
      </rPr>
      <t>发展大棚葡萄</t>
    </r>
    <r>
      <rPr>
        <sz val="12"/>
        <rFont val="Times New Roman"/>
        <charset val="134"/>
      </rPr>
      <t>80</t>
    </r>
    <r>
      <rPr>
        <sz val="12"/>
        <rFont val="方正仿宋_GBK"/>
        <charset val="134"/>
      </rPr>
      <t>座，新建葡萄温室大棚，总占地</t>
    </r>
    <r>
      <rPr>
        <sz val="12"/>
        <rFont val="Times New Roman"/>
        <charset val="134"/>
      </rPr>
      <t>80</t>
    </r>
    <r>
      <rPr>
        <sz val="12"/>
        <rFont val="方正仿宋_GBK"/>
        <charset val="134"/>
      </rPr>
      <t>亩，建设滴灌系统、排水沟等附属设施及配套设施</t>
    </r>
  </si>
  <si>
    <t>建成葡萄大棚80座，发展“五彩”葡萄产业，壮大村集体经济收入，带动脱贫人口（含监测帮扶对象）及一般农户发展增收</t>
  </si>
  <si>
    <t>建成葡萄温室大棚80座，总占地80亩</t>
  </si>
  <si>
    <t>项目申报、实施过程务工和监督、竣工后受益</t>
  </si>
  <si>
    <t>以就业务工、收益分红等方式促进脱贫人口（含监测帮扶对象）及一般农户发展增收，同时增加村集体收入</t>
  </si>
  <si>
    <t>萧县白土镇张村旱改水水稻种植项目</t>
  </si>
  <si>
    <r>
      <rPr>
        <sz val="12"/>
        <rFont val="方正仿宋_GBK"/>
        <charset val="134"/>
      </rPr>
      <t>改建</t>
    </r>
  </si>
  <si>
    <r>
      <rPr>
        <sz val="12"/>
        <color theme="1"/>
        <rFont val="方正仿宋_GBK"/>
        <charset val="134"/>
      </rPr>
      <t>县农业农村局</t>
    </r>
  </si>
  <si>
    <r>
      <rPr>
        <sz val="12"/>
        <color theme="1"/>
        <rFont val="方正仿宋_GBK"/>
        <charset val="134"/>
      </rPr>
      <t>白土镇</t>
    </r>
  </si>
  <si>
    <r>
      <rPr>
        <sz val="12"/>
        <color theme="1"/>
        <rFont val="方正仿宋_GBK"/>
        <charset val="134"/>
      </rPr>
      <t>张村</t>
    </r>
  </si>
  <si>
    <r>
      <rPr>
        <sz val="12"/>
        <rFont val="方正仿宋_GBK"/>
        <charset val="134"/>
      </rPr>
      <t>是</t>
    </r>
  </si>
  <si>
    <r>
      <rPr>
        <sz val="12"/>
        <rFont val="方正仿宋_GBK"/>
        <charset val="134"/>
      </rPr>
      <t>高标准农田</t>
    </r>
    <r>
      <rPr>
        <sz val="12"/>
        <rFont val="Times New Roman"/>
        <charset val="134"/>
      </rPr>
      <t>3000</t>
    </r>
    <r>
      <rPr>
        <sz val="12"/>
        <rFont val="方正仿宋_GBK"/>
        <charset val="134"/>
      </rPr>
      <t>亩提升，其中包括</t>
    </r>
    <r>
      <rPr>
        <sz val="12"/>
        <rFont val="Times New Roman"/>
        <charset val="134"/>
      </rPr>
      <t>700</t>
    </r>
    <r>
      <rPr>
        <sz val="12"/>
        <rFont val="方正仿宋_GBK"/>
        <charset val="134"/>
      </rPr>
      <t>亩旱改水改造成水田种植水稻</t>
    </r>
  </si>
  <si>
    <r>
      <rPr>
        <sz val="12"/>
        <rFont val="方正仿宋_GBK"/>
        <charset val="134"/>
      </rPr>
      <t>高标准农田</t>
    </r>
    <r>
      <rPr>
        <sz val="12"/>
        <rFont val="Times New Roman"/>
        <charset val="134"/>
      </rPr>
      <t>3000</t>
    </r>
    <r>
      <rPr>
        <sz val="12"/>
        <rFont val="方正仿宋_GBK"/>
        <charset val="134"/>
      </rPr>
      <t>亩提升，改造旱田</t>
    </r>
    <r>
      <rPr>
        <sz val="12"/>
        <rFont val="Times New Roman"/>
        <charset val="134"/>
      </rPr>
      <t>700</t>
    </r>
    <r>
      <rPr>
        <sz val="12"/>
        <rFont val="方正仿宋_GBK"/>
        <charset val="134"/>
      </rPr>
      <t>亩用于水田种植水稻，壮大村集体经济收入，带动脱贫人口（含监测帮扶对象）及一般农户发展增收</t>
    </r>
  </si>
  <si>
    <r>
      <rPr>
        <sz val="12"/>
        <color theme="1"/>
        <rFont val="方正仿宋_GBK"/>
        <charset val="134"/>
      </rPr>
      <t>高标准农田提升</t>
    </r>
    <r>
      <rPr>
        <sz val="12"/>
        <color theme="1"/>
        <rFont val="Times New Roman"/>
        <charset val="134"/>
      </rPr>
      <t>3000</t>
    </r>
    <r>
      <rPr>
        <sz val="12"/>
        <color theme="1"/>
        <rFont val="方正仿宋_GBK"/>
        <charset val="134"/>
      </rPr>
      <t>亩，旱改水水稻种植</t>
    </r>
    <r>
      <rPr>
        <sz val="12"/>
        <color theme="1"/>
        <rFont val="Times New Roman"/>
        <charset val="134"/>
      </rPr>
      <t>700</t>
    </r>
    <r>
      <rPr>
        <sz val="12"/>
        <color theme="1"/>
        <rFont val="方正仿宋_GBK"/>
        <charset val="134"/>
      </rPr>
      <t>亩</t>
    </r>
  </si>
  <si>
    <r>
      <rPr>
        <sz val="12"/>
        <color theme="1"/>
        <rFont val="方正仿宋_GBK"/>
        <charset val="134"/>
      </rPr>
      <t>项目申报、实施过程务工和监督、竣工后受益</t>
    </r>
  </si>
  <si>
    <r>
      <rPr>
        <sz val="12"/>
        <color theme="1"/>
        <rFont val="方正仿宋_GBK"/>
        <charset val="134"/>
      </rPr>
      <t>以土地流转、就业务工、收益分红等方式促进脱贫人口（含监测帮扶对象）及一般农户发展增收，同时增加村集体收入</t>
    </r>
  </si>
  <si>
    <t>加工流通项目（农产品仓储保鲜冷链基础设施建设）</t>
  </si>
  <si>
    <t>萧县大屯镇高楼村特色产业发展项目</t>
  </si>
  <si>
    <r>
      <rPr>
        <sz val="12"/>
        <rFont val="方正仿宋_GBK"/>
        <charset val="134"/>
      </rPr>
      <t>大屯镇</t>
    </r>
    <r>
      <rPr>
        <sz val="12"/>
        <rFont val="Times New Roman"/>
        <charset val="134"/>
      </rPr>
      <t xml:space="preserve">
</t>
    </r>
    <r>
      <rPr>
        <sz val="12"/>
        <rFont val="方正仿宋_GBK"/>
        <charset val="134"/>
      </rPr>
      <t>刘文芝</t>
    </r>
  </si>
  <si>
    <t>大屯镇</t>
  </si>
  <si>
    <t>高楼村</t>
  </si>
  <si>
    <r>
      <rPr>
        <sz val="12"/>
        <rFont val="方正仿宋_GBK"/>
        <charset val="134"/>
      </rPr>
      <t>仓储大棚</t>
    </r>
    <r>
      <rPr>
        <sz val="12"/>
        <rFont val="Times New Roman"/>
        <charset val="134"/>
      </rPr>
      <t>4000</t>
    </r>
    <r>
      <rPr>
        <sz val="12"/>
        <rFont val="方正仿宋_GBK"/>
        <charset val="134"/>
      </rPr>
      <t>平方米，玉米烘干机全套设备，</t>
    </r>
    <r>
      <rPr>
        <sz val="12"/>
        <rFont val="Times New Roman"/>
        <charset val="134"/>
      </rPr>
      <t>3</t>
    </r>
    <r>
      <rPr>
        <sz val="12"/>
        <rFont val="方正仿宋_GBK"/>
        <charset val="134"/>
      </rPr>
      <t>个低温烘干机，</t>
    </r>
    <r>
      <rPr>
        <sz val="12"/>
        <rFont val="Times New Roman"/>
        <charset val="134"/>
      </rPr>
      <t>1</t>
    </r>
    <r>
      <rPr>
        <sz val="12"/>
        <rFont val="方正仿宋_GBK"/>
        <charset val="134"/>
      </rPr>
      <t>个大型玉米脱粒机，</t>
    </r>
    <r>
      <rPr>
        <sz val="12"/>
        <rFont val="Times New Roman"/>
        <charset val="134"/>
      </rPr>
      <t>1</t>
    </r>
    <r>
      <rPr>
        <sz val="12"/>
        <rFont val="方正仿宋_GBK"/>
        <charset val="134"/>
      </rPr>
      <t>个大型粮食塞子，</t>
    </r>
  </si>
  <si>
    <r>
      <rPr>
        <sz val="12"/>
        <rFont val="方正仿宋_GBK"/>
        <charset val="134"/>
      </rPr>
      <t>建成仓储大棚</t>
    </r>
    <r>
      <rPr>
        <sz val="12"/>
        <rFont val="Times New Roman"/>
        <charset val="134"/>
      </rPr>
      <t>4000</t>
    </r>
    <r>
      <rPr>
        <sz val="12"/>
        <rFont val="方正仿宋_GBK"/>
        <charset val="134"/>
      </rPr>
      <t>平方米和配套设施，完善村党组织领办合作社配套，壮大村集体经济收入，带动脱贫人口（含监测帮扶对象）及一般农户发展增收</t>
    </r>
  </si>
  <si>
    <r>
      <rPr>
        <sz val="12"/>
        <rFont val="方正仿宋_GBK"/>
        <charset val="134"/>
      </rPr>
      <t>建成仓储大棚</t>
    </r>
    <r>
      <rPr>
        <sz val="12"/>
        <rFont val="Times New Roman"/>
        <charset val="134"/>
      </rPr>
      <t>4000</t>
    </r>
    <r>
      <rPr>
        <sz val="12"/>
        <rFont val="方正仿宋_GBK"/>
        <charset val="134"/>
      </rPr>
      <t>平方米。</t>
    </r>
  </si>
  <si>
    <t>项目申报、实施过程监督、带动产业发展</t>
  </si>
  <si>
    <t>生产项目（养殖业）</t>
  </si>
  <si>
    <t>萧县大屯镇村级联建发展项目（大屯镇白山羊养殖基地）配套项目</t>
  </si>
  <si>
    <r>
      <rPr>
        <sz val="12"/>
        <rFont val="方正仿宋_GBK"/>
        <charset val="134"/>
      </rPr>
      <t>饲料加工车间</t>
    </r>
    <r>
      <rPr>
        <sz val="12"/>
        <rFont val="Times New Roman"/>
        <charset val="134"/>
      </rPr>
      <t>1800</t>
    </r>
    <r>
      <rPr>
        <sz val="12"/>
        <rFont val="方正仿宋_GBK"/>
        <charset val="134"/>
      </rPr>
      <t>平方米，饲料加工设备、自动上料设备的相关配套设施</t>
    </r>
  </si>
  <si>
    <r>
      <rPr>
        <sz val="12"/>
        <rFont val="方正仿宋_GBK"/>
        <charset val="134"/>
      </rPr>
      <t>建成加工车间</t>
    </r>
    <r>
      <rPr>
        <sz val="12"/>
        <rFont val="Times New Roman"/>
        <charset val="134"/>
      </rPr>
      <t>1800</t>
    </r>
    <r>
      <rPr>
        <sz val="12"/>
        <rFont val="方正仿宋_GBK"/>
        <charset val="134"/>
      </rPr>
      <t>平方米，饲料加工设备、自动上料设备的相关配套设施壮大村集体经济收入，带动脱贫人口（含监测帮扶对象）及一般农户发展增收</t>
    </r>
  </si>
  <si>
    <r>
      <rPr>
        <sz val="12"/>
        <rFont val="方正仿宋_GBK"/>
        <charset val="134"/>
      </rPr>
      <t>建成饲料加工车间</t>
    </r>
    <r>
      <rPr>
        <sz val="12"/>
        <rFont val="Times New Roman"/>
        <charset val="134"/>
      </rPr>
      <t>1800</t>
    </r>
    <r>
      <rPr>
        <sz val="12"/>
        <rFont val="方正仿宋_GBK"/>
        <charset val="134"/>
      </rPr>
      <t>平方米</t>
    </r>
  </si>
  <si>
    <t>萧县大屯镇南海村、高楼村联建食用菌基地配套项目</t>
  </si>
  <si>
    <r>
      <rPr>
        <sz val="12"/>
        <rFont val="方正仿宋_GBK"/>
        <charset val="134"/>
      </rPr>
      <t>采购恒温设备</t>
    </r>
    <r>
      <rPr>
        <sz val="12"/>
        <rFont val="Times New Roman"/>
        <charset val="134"/>
      </rPr>
      <t>38</t>
    </r>
    <r>
      <rPr>
        <sz val="12"/>
        <rFont val="方正仿宋_GBK"/>
        <charset val="134"/>
      </rPr>
      <t>套和相关安装服务</t>
    </r>
  </si>
  <si>
    <r>
      <rPr>
        <sz val="12"/>
        <rFont val="方正仿宋_GBK"/>
        <charset val="134"/>
      </rPr>
      <t>采购恒温设备</t>
    </r>
    <r>
      <rPr>
        <sz val="12"/>
        <rFont val="Times New Roman"/>
        <charset val="134"/>
      </rPr>
      <t>38</t>
    </r>
    <r>
      <rPr>
        <sz val="12"/>
        <rFont val="方正仿宋_GBK"/>
        <charset val="134"/>
      </rPr>
      <t>套和相关安装服务用于食用菌基地建设，带动脱贫人口（含监测帮扶对象）及一般农户发展增收</t>
    </r>
  </si>
  <si>
    <r>
      <rPr>
        <sz val="12"/>
        <rFont val="方正仿宋_GBK"/>
        <charset val="134"/>
      </rPr>
      <t>采购恒温设备</t>
    </r>
    <r>
      <rPr>
        <sz val="12"/>
        <rFont val="Times New Roman"/>
        <charset val="134"/>
      </rPr>
      <t>38</t>
    </r>
    <r>
      <rPr>
        <sz val="12"/>
        <rFont val="方正仿宋_GBK"/>
        <charset val="134"/>
      </rPr>
      <t>套</t>
    </r>
  </si>
  <si>
    <t>配套设施项目（小型农田水利）</t>
  </si>
  <si>
    <t>丁里镇水利工程建设项目</t>
  </si>
  <si>
    <r>
      <rPr>
        <sz val="12"/>
        <rFont val="方正仿宋_GBK"/>
        <charset val="134"/>
      </rPr>
      <t>丁里镇</t>
    </r>
    <r>
      <rPr>
        <sz val="12"/>
        <rFont val="Times New Roman"/>
        <charset val="134"/>
      </rPr>
      <t xml:space="preserve">
</t>
    </r>
    <r>
      <rPr>
        <sz val="12"/>
        <rFont val="方正仿宋_GBK"/>
        <charset val="134"/>
      </rPr>
      <t>谷海粟</t>
    </r>
  </si>
  <si>
    <t>丁里镇</t>
  </si>
  <si>
    <t>武寺村</t>
  </si>
  <si>
    <r>
      <rPr>
        <sz val="12"/>
        <rFont val="方正仿宋_GBK"/>
        <charset val="134"/>
      </rPr>
      <t>新建清淤沟渠及铺设锁块渠</t>
    </r>
    <r>
      <rPr>
        <sz val="12"/>
        <rFont val="Times New Roman"/>
        <charset val="134"/>
      </rPr>
      <t>5000m</t>
    </r>
    <r>
      <rPr>
        <sz val="12"/>
        <rFont val="方正仿宋_GBK"/>
        <charset val="134"/>
      </rPr>
      <t>、新建过路涵</t>
    </r>
    <r>
      <rPr>
        <sz val="12"/>
        <rFont val="Times New Roman"/>
        <charset val="134"/>
      </rPr>
      <t>25</t>
    </r>
    <r>
      <rPr>
        <sz val="12"/>
        <rFont val="方正仿宋_GBK"/>
        <charset val="134"/>
      </rPr>
      <t>座，新建下田涵</t>
    </r>
    <r>
      <rPr>
        <sz val="12"/>
        <rFont val="Times New Roman"/>
        <charset val="134"/>
      </rPr>
      <t>30</t>
    </r>
    <r>
      <rPr>
        <sz val="12"/>
        <rFont val="方正仿宋_GBK"/>
        <charset val="134"/>
      </rPr>
      <t>座，新建</t>
    </r>
    <r>
      <rPr>
        <sz val="12"/>
        <rFont val="Times New Roman"/>
        <charset val="134"/>
      </rPr>
      <t>3.5m</t>
    </r>
    <r>
      <rPr>
        <sz val="12"/>
        <rFont val="方正仿宋_GBK"/>
        <charset val="134"/>
      </rPr>
      <t>水泥路</t>
    </r>
    <r>
      <rPr>
        <sz val="12"/>
        <rFont val="Times New Roman"/>
        <charset val="134"/>
      </rPr>
      <t>2000m</t>
    </r>
    <r>
      <rPr>
        <sz val="12"/>
        <rFont val="方正仿宋_GBK"/>
        <charset val="134"/>
      </rPr>
      <t>，新建农桥</t>
    </r>
    <r>
      <rPr>
        <sz val="12"/>
        <rFont val="Times New Roman"/>
        <charset val="134"/>
      </rPr>
      <t>3</t>
    </r>
    <r>
      <rPr>
        <sz val="12"/>
        <rFont val="方正仿宋_GBK"/>
        <charset val="134"/>
      </rPr>
      <t>座。</t>
    </r>
    <r>
      <rPr>
        <sz val="12"/>
        <rFont val="Times New Roman"/>
        <charset val="134"/>
      </rPr>
      <t xml:space="preserve">
</t>
    </r>
  </si>
  <si>
    <r>
      <rPr>
        <sz val="12"/>
        <rFont val="方正仿宋_GBK"/>
        <charset val="134"/>
      </rPr>
      <t>项目建成后，改善</t>
    </r>
    <r>
      <rPr>
        <sz val="12"/>
        <rFont val="Times New Roman"/>
        <charset val="134"/>
      </rPr>
      <t>1500</t>
    </r>
    <r>
      <rPr>
        <sz val="12"/>
        <rFont val="方正仿宋_GBK"/>
        <charset val="134"/>
      </rPr>
      <t>余亩耕地得到有效灌溉，带动脱贫人口（含监测帮扶对象）及周边农户持续增收</t>
    </r>
  </si>
  <si>
    <t>参与项目申报、实施过程监督、竣工后受益</t>
  </si>
  <si>
    <t>为群众长久可持续发展提供便利，便于提供水利灌溉，提供耕地抗旱能力，增加产量。</t>
  </si>
  <si>
    <t>武寺村特色产业发展项目养殖基地</t>
  </si>
  <si>
    <r>
      <rPr>
        <sz val="12"/>
        <rFont val="方正仿宋_GBK"/>
        <charset val="134"/>
      </rPr>
      <t>建设</t>
    </r>
    <r>
      <rPr>
        <sz val="12"/>
        <rFont val="Times New Roman"/>
        <charset val="134"/>
      </rPr>
      <t>100</t>
    </r>
    <r>
      <rPr>
        <sz val="12"/>
        <rFont val="方正仿宋_GBK"/>
        <charset val="134"/>
      </rPr>
      <t>亩白山羊养殖基地及配套设施</t>
    </r>
  </si>
  <si>
    <t>建成白山羊养殖基地100亩，发展“五彩”白山羊产业，壮大村集体经济收入，带动脱贫人口（含监测帮扶对象）及一般农户发展增收</t>
  </si>
  <si>
    <r>
      <rPr>
        <sz val="12"/>
        <rFont val="方正仿宋_GBK"/>
        <charset val="134"/>
      </rPr>
      <t>建成白山羊养殖基地</t>
    </r>
    <r>
      <rPr>
        <sz val="12"/>
        <rFont val="Times New Roman"/>
        <charset val="134"/>
      </rPr>
      <t>100</t>
    </r>
    <r>
      <rPr>
        <sz val="12"/>
        <rFont val="方正仿宋_GBK"/>
        <charset val="134"/>
      </rPr>
      <t>亩</t>
    </r>
  </si>
  <si>
    <t>以土地流转、就业务工、收益分红等方式促进脱贫人口（含监测帮扶对象）及一般农户发展增收，同时增加村集体收入</t>
  </si>
  <si>
    <t>丁里社区特色产业发展项目（养羊）</t>
  </si>
  <si>
    <t>丁里社区</t>
  </si>
  <si>
    <r>
      <rPr>
        <sz val="12"/>
        <rFont val="方正仿宋_GBK"/>
        <charset val="134"/>
      </rPr>
      <t>新建养殖厂</t>
    </r>
    <r>
      <rPr>
        <sz val="12"/>
        <rFont val="Times New Roman"/>
        <charset val="134"/>
      </rPr>
      <t>1</t>
    </r>
    <r>
      <rPr>
        <sz val="12"/>
        <rFont val="方正仿宋_GBK"/>
        <charset val="134"/>
      </rPr>
      <t>个，占地面积约</t>
    </r>
    <r>
      <rPr>
        <sz val="12"/>
        <rFont val="Times New Roman"/>
        <charset val="134"/>
      </rPr>
      <t>25</t>
    </r>
    <r>
      <rPr>
        <sz val="12"/>
        <rFont val="方正仿宋_GBK"/>
        <charset val="134"/>
      </rPr>
      <t>亩，运草机、搅拌机、粉碎机，仓库</t>
    </r>
    <r>
      <rPr>
        <sz val="12"/>
        <rFont val="Times New Roman"/>
        <charset val="134"/>
      </rPr>
      <t>1</t>
    </r>
    <r>
      <rPr>
        <sz val="12"/>
        <rFont val="方正仿宋_GBK"/>
        <charset val="134"/>
      </rPr>
      <t>座，架线、变压器、打井，化粪池等其它配套设施</t>
    </r>
  </si>
  <si>
    <t>建成白山羊养殖厂1座，发展“五彩”白山羊产业，壮大村集体经济收入，带动脱贫人口（含监测帮扶对象）及一般农户发展增收</t>
  </si>
  <si>
    <r>
      <rPr>
        <sz val="12"/>
        <rFont val="方正仿宋_GBK"/>
        <charset val="134"/>
      </rPr>
      <t>建成养殖厂</t>
    </r>
    <r>
      <rPr>
        <sz val="12"/>
        <rFont val="Times New Roman"/>
        <charset val="134"/>
      </rPr>
      <t>1</t>
    </r>
    <r>
      <rPr>
        <sz val="12"/>
        <rFont val="方正仿宋_GBK"/>
        <charset val="134"/>
      </rPr>
      <t>座，占地面积约</t>
    </r>
    <r>
      <rPr>
        <sz val="12"/>
        <rFont val="Times New Roman"/>
        <charset val="134"/>
      </rPr>
      <t>25</t>
    </r>
    <r>
      <rPr>
        <sz val="12"/>
        <rFont val="方正仿宋_GBK"/>
        <charset val="134"/>
      </rPr>
      <t>亩</t>
    </r>
  </si>
  <si>
    <t>丁里社区粮食烘干塔</t>
  </si>
  <si>
    <r>
      <rPr>
        <sz val="12"/>
        <rFont val="方正仿宋_GBK"/>
        <charset val="134"/>
      </rPr>
      <t>新建粮食烘干塔一座，占地</t>
    </r>
    <r>
      <rPr>
        <sz val="12"/>
        <rFont val="Times New Roman"/>
        <charset val="134"/>
      </rPr>
      <t>15</t>
    </r>
    <r>
      <rPr>
        <sz val="12"/>
        <rFont val="方正仿宋_GBK"/>
        <charset val="134"/>
      </rPr>
      <t>亩</t>
    </r>
    <r>
      <rPr>
        <sz val="12"/>
        <rFont val="Times New Roman"/>
        <charset val="134"/>
      </rPr>
      <t>10000</t>
    </r>
    <r>
      <rPr>
        <sz val="12"/>
        <rFont val="方正仿宋_GBK"/>
        <charset val="134"/>
      </rPr>
      <t>平方米，仓储中心、晾晒场、机械储备中心，烘干塔设备等相关配套设施</t>
    </r>
  </si>
  <si>
    <r>
      <rPr>
        <sz val="12"/>
        <rFont val="方正仿宋_GBK"/>
        <charset val="134"/>
      </rPr>
      <t>建成粮食烘干塔</t>
    </r>
    <r>
      <rPr>
        <sz val="12"/>
        <rFont val="Times New Roman"/>
        <charset val="134"/>
      </rPr>
      <t>1</t>
    </r>
    <r>
      <rPr>
        <sz val="12"/>
        <rFont val="方正仿宋_GBK"/>
        <charset val="134"/>
      </rPr>
      <t>座，仓储中心、晾晒场、机械储备中心，烘干塔设备等相关配套设施提高粮食质量，壮大村集体经济收入，带动脱贫人口（含监测帮扶对象）及一般农户发展增收</t>
    </r>
  </si>
  <si>
    <r>
      <rPr>
        <sz val="12"/>
        <rFont val="方正仿宋_GBK"/>
        <charset val="134"/>
      </rPr>
      <t>建成粮食烘干塔</t>
    </r>
    <r>
      <rPr>
        <sz val="12"/>
        <rFont val="Times New Roman"/>
        <charset val="134"/>
      </rPr>
      <t>1</t>
    </r>
    <r>
      <rPr>
        <sz val="12"/>
        <rFont val="方正仿宋_GBK"/>
        <charset val="134"/>
      </rPr>
      <t>座</t>
    </r>
  </si>
  <si>
    <t>项目申报、实施过程监督、竣工后项目所在地受益</t>
  </si>
  <si>
    <t>杜楼镇业庄村特色加工产业发展项目</t>
  </si>
  <si>
    <r>
      <rPr>
        <sz val="12"/>
        <rFont val="方正仿宋_GBK"/>
        <charset val="134"/>
      </rPr>
      <t>杜楼镇</t>
    </r>
    <r>
      <rPr>
        <sz val="12"/>
        <rFont val="Times New Roman"/>
        <charset val="134"/>
      </rPr>
      <t xml:space="preserve">
</t>
    </r>
    <r>
      <rPr>
        <sz val="12"/>
        <rFont val="方正仿宋_GBK"/>
        <charset val="134"/>
      </rPr>
      <t>许剑</t>
    </r>
  </si>
  <si>
    <t>杜楼镇</t>
  </si>
  <si>
    <t>业庄村</t>
  </si>
  <si>
    <r>
      <rPr>
        <sz val="12"/>
        <rFont val="Times New Roman"/>
        <charset val="134"/>
      </rPr>
      <t>LDF--SHM</t>
    </r>
    <r>
      <rPr>
        <sz val="12"/>
        <rFont val="方正仿宋_GBK"/>
        <charset val="134"/>
      </rPr>
      <t>系列</t>
    </r>
    <r>
      <rPr>
        <sz val="12"/>
        <rFont val="Times New Roman"/>
        <charset val="134"/>
      </rPr>
      <t>1200</t>
    </r>
    <r>
      <rPr>
        <sz val="12"/>
        <rFont val="方正仿宋_GBK"/>
        <charset val="134"/>
      </rPr>
      <t>型高清六加一印刷上油下折粘箱联动生产线</t>
    </r>
  </si>
  <si>
    <r>
      <rPr>
        <sz val="12"/>
        <rFont val="方正仿宋_GBK"/>
        <charset val="134"/>
      </rPr>
      <t>建立</t>
    </r>
    <r>
      <rPr>
        <sz val="12"/>
        <rFont val="Times New Roman"/>
        <charset val="134"/>
      </rPr>
      <t>LDF--SHM</t>
    </r>
    <r>
      <rPr>
        <sz val="12"/>
        <rFont val="方正仿宋_GBK"/>
        <charset val="134"/>
      </rPr>
      <t>系列</t>
    </r>
    <r>
      <rPr>
        <sz val="12"/>
        <rFont val="Times New Roman"/>
        <charset val="134"/>
      </rPr>
      <t>1200</t>
    </r>
    <r>
      <rPr>
        <sz val="12"/>
        <rFont val="方正仿宋_GBK"/>
        <charset val="134"/>
      </rPr>
      <t>型高清六加一印刷上油下折粘箱联动生产线</t>
    </r>
  </si>
  <si>
    <t>杜楼镇杜集村粮食储备烘干仓项目</t>
  </si>
  <si>
    <t>杜集村</t>
  </si>
  <si>
    <r>
      <rPr>
        <sz val="12"/>
        <rFont val="方正仿宋_GBK"/>
        <charset val="134"/>
      </rPr>
      <t>新建厂房</t>
    </r>
    <r>
      <rPr>
        <sz val="12"/>
        <rFont val="Times New Roman"/>
        <charset val="134"/>
      </rPr>
      <t>1000</t>
    </r>
    <r>
      <rPr>
        <sz val="12"/>
        <rFont val="方正仿宋_GBK"/>
        <charset val="134"/>
      </rPr>
      <t>平方米，仓库</t>
    </r>
    <r>
      <rPr>
        <sz val="12"/>
        <rFont val="Times New Roman"/>
        <charset val="134"/>
      </rPr>
      <t>2000</t>
    </r>
    <r>
      <rPr>
        <sz val="12"/>
        <rFont val="方正仿宋_GBK"/>
        <charset val="134"/>
      </rPr>
      <t>平方米，建设粮食储备烘干仓以及配套附属设施，包含主机、基础</t>
    </r>
    <r>
      <rPr>
        <sz val="12"/>
        <rFont val="宋体"/>
        <charset val="134"/>
      </rPr>
      <t>、</t>
    </r>
    <r>
      <rPr>
        <sz val="12"/>
        <rFont val="方正仿宋_GBK"/>
        <charset val="134"/>
      </rPr>
      <t>脱粒机、铲车</t>
    </r>
    <r>
      <rPr>
        <sz val="12"/>
        <rFont val="宋体"/>
        <charset val="134"/>
      </rPr>
      <t>、</t>
    </r>
    <r>
      <rPr>
        <sz val="12"/>
        <rFont val="方正仿宋_GBK"/>
        <charset val="134"/>
      </rPr>
      <t>湿粮仓</t>
    </r>
    <r>
      <rPr>
        <sz val="12"/>
        <rFont val="宋体"/>
        <charset val="134"/>
      </rPr>
      <t>、</t>
    </r>
    <r>
      <rPr>
        <sz val="12"/>
        <rFont val="方正仿宋_GBK"/>
        <charset val="134"/>
      </rPr>
      <t>运输带地磅</t>
    </r>
    <r>
      <rPr>
        <sz val="12"/>
        <rFont val="宋体"/>
        <charset val="134"/>
      </rPr>
      <t>、</t>
    </r>
    <r>
      <rPr>
        <sz val="12"/>
        <rFont val="方正仿宋_GBK"/>
        <charset val="134"/>
      </rPr>
      <t>电力系统</t>
    </r>
    <r>
      <rPr>
        <sz val="12"/>
        <rFont val="宋体"/>
        <charset val="134"/>
      </rPr>
      <t>、</t>
    </r>
    <r>
      <rPr>
        <sz val="12"/>
        <rFont val="方正仿宋_GBK"/>
        <charset val="134"/>
      </rPr>
      <t>干粮仓储</t>
    </r>
    <r>
      <rPr>
        <sz val="12"/>
        <rFont val="宋体"/>
        <charset val="134"/>
      </rPr>
      <t>、</t>
    </r>
    <r>
      <rPr>
        <sz val="12"/>
        <rFont val="方正仿宋_GBK"/>
        <charset val="134"/>
      </rPr>
      <t>通风环流熏蒸</t>
    </r>
    <r>
      <rPr>
        <sz val="12"/>
        <rFont val="宋体"/>
        <charset val="134"/>
      </rPr>
      <t>、</t>
    </r>
    <r>
      <rPr>
        <sz val="12"/>
        <rFont val="方正仿宋_GBK"/>
        <charset val="134"/>
      </rPr>
      <t>场地地坪等配套设施</t>
    </r>
  </si>
  <si>
    <r>
      <rPr>
        <sz val="12"/>
        <rFont val="方正仿宋_GBK"/>
        <charset val="134"/>
      </rPr>
      <t>建成粮食收储烘干基地</t>
    </r>
    <r>
      <rPr>
        <sz val="12"/>
        <rFont val="Times New Roman"/>
        <charset val="134"/>
      </rPr>
      <t>1</t>
    </r>
    <r>
      <rPr>
        <sz val="12"/>
        <rFont val="方正仿宋_GBK"/>
        <charset val="134"/>
      </rPr>
      <t>处及相关配套设施，完善村党组织领办合作社设施配套，带动脱贫人口（含监测帮扶对象）及一般农户发展增收，增加村集体经济收入</t>
    </r>
  </si>
  <si>
    <r>
      <rPr>
        <sz val="12"/>
        <rFont val="方正仿宋_GBK"/>
        <charset val="134"/>
      </rPr>
      <t>建成厂房</t>
    </r>
    <r>
      <rPr>
        <sz val="12"/>
        <rFont val="Times New Roman"/>
        <charset val="134"/>
      </rPr>
      <t>1000</t>
    </r>
    <r>
      <rPr>
        <sz val="12"/>
        <rFont val="方正仿宋_GBK"/>
        <charset val="134"/>
      </rPr>
      <t>平方米；建成仓库</t>
    </r>
    <r>
      <rPr>
        <sz val="12"/>
        <rFont val="Times New Roman"/>
        <charset val="134"/>
      </rPr>
      <t>2000</t>
    </r>
    <r>
      <rPr>
        <sz val="12"/>
        <rFont val="方正仿宋_GBK"/>
        <charset val="134"/>
      </rPr>
      <t>平方米</t>
    </r>
  </si>
  <si>
    <t>杜楼镇红庙村粮食储备烘干仓项目</t>
  </si>
  <si>
    <t>红庙村</t>
  </si>
  <si>
    <r>
      <rPr>
        <sz val="12"/>
        <rFont val="方正仿宋_GBK"/>
        <charset val="134"/>
      </rPr>
      <t>建设粮食储备烘干仓，建筑面积约</t>
    </r>
    <r>
      <rPr>
        <sz val="12"/>
        <rFont val="Times New Roman"/>
        <charset val="134"/>
      </rPr>
      <t>2000</t>
    </r>
    <r>
      <rPr>
        <sz val="12"/>
        <rFont val="方正仿宋_GBK"/>
        <charset val="134"/>
      </rPr>
      <t>平方米，以及附属设施，总占地面积约</t>
    </r>
    <r>
      <rPr>
        <sz val="12"/>
        <rFont val="Times New Roman"/>
        <charset val="134"/>
      </rPr>
      <t>6</t>
    </r>
    <r>
      <rPr>
        <sz val="12"/>
        <rFont val="方正仿宋_GBK"/>
        <charset val="134"/>
      </rPr>
      <t>亩，建设干粮储备仓房</t>
    </r>
    <r>
      <rPr>
        <sz val="12"/>
        <rFont val="Times New Roman"/>
        <charset val="134"/>
      </rPr>
      <t>2</t>
    </r>
    <r>
      <rPr>
        <sz val="12"/>
        <rFont val="方正仿宋_GBK"/>
        <charset val="134"/>
      </rPr>
      <t>栋，粮食流动仓房</t>
    </r>
    <r>
      <rPr>
        <sz val="12"/>
        <rFont val="Times New Roman"/>
        <charset val="134"/>
      </rPr>
      <t>1</t>
    </r>
    <r>
      <rPr>
        <sz val="12"/>
        <rFont val="方正仿宋_GBK"/>
        <charset val="134"/>
      </rPr>
      <t>栋及烘干设备、输送机、汽车衡等其他附属设施。</t>
    </r>
  </si>
  <si>
    <r>
      <rPr>
        <sz val="12"/>
        <rFont val="方正仿宋_GBK"/>
        <charset val="134"/>
      </rPr>
      <t>建成粮食储备烘干仓约</t>
    </r>
    <r>
      <rPr>
        <sz val="12"/>
        <rFont val="Times New Roman"/>
        <charset val="134"/>
      </rPr>
      <t>2000</t>
    </r>
    <r>
      <rPr>
        <sz val="12"/>
        <rFont val="方正仿宋_GBK"/>
        <charset val="134"/>
      </rPr>
      <t>平方米，占地面积约</t>
    </r>
    <r>
      <rPr>
        <sz val="12"/>
        <rFont val="Times New Roman"/>
        <charset val="134"/>
      </rPr>
      <t>6</t>
    </r>
    <r>
      <rPr>
        <sz val="12"/>
        <rFont val="方正仿宋_GBK"/>
        <charset val="134"/>
      </rPr>
      <t>亩</t>
    </r>
  </si>
  <si>
    <t>官桥镇粮食烘干仓储农机服务综合中心</t>
  </si>
  <si>
    <t>官桥镇
张伟建</t>
  </si>
  <si>
    <t>官桥镇</t>
  </si>
  <si>
    <t>前白村</t>
  </si>
  <si>
    <r>
      <rPr>
        <sz val="12"/>
        <rFont val="方正仿宋_GBK"/>
        <charset val="134"/>
      </rPr>
      <t>新建加工厂房</t>
    </r>
    <r>
      <rPr>
        <sz val="12"/>
        <rFont val="Times New Roman"/>
        <charset val="134"/>
      </rPr>
      <t>1500</t>
    </r>
    <r>
      <rPr>
        <sz val="12"/>
        <rFont val="方正仿宋_GBK"/>
        <charset val="134"/>
      </rPr>
      <t>平方米，粮食仓储</t>
    </r>
    <r>
      <rPr>
        <sz val="12"/>
        <rFont val="Times New Roman"/>
        <charset val="134"/>
      </rPr>
      <t>3000</t>
    </r>
    <r>
      <rPr>
        <sz val="12"/>
        <rFont val="方正仿宋_GBK"/>
        <charset val="134"/>
      </rPr>
      <t>平方米，及相关机械、农机等配套设施用于村党组织领办合作社农机服务。</t>
    </r>
  </si>
  <si>
    <r>
      <rPr>
        <sz val="12"/>
        <rFont val="方正仿宋_GBK"/>
        <charset val="134"/>
      </rPr>
      <t>建设加工厂房</t>
    </r>
    <r>
      <rPr>
        <sz val="12"/>
        <rFont val="Times New Roman"/>
        <charset val="134"/>
      </rPr>
      <t>1500</t>
    </r>
    <r>
      <rPr>
        <sz val="12"/>
        <rFont val="方正仿宋_GBK"/>
        <charset val="134"/>
      </rPr>
      <t>平方米，粮食仓储</t>
    </r>
    <r>
      <rPr>
        <sz val="12"/>
        <rFont val="Times New Roman"/>
        <charset val="134"/>
      </rPr>
      <t>3000</t>
    </r>
    <r>
      <rPr>
        <sz val="12"/>
        <rFont val="方正仿宋_GBK"/>
        <charset val="134"/>
      </rPr>
      <t>平方米，及相关机械、农机等配套设施用于村党组织领办合作社农机服务，带动脱贫人口（含监测帮扶对象）及一般农户发展增收，增加村集体经济收入</t>
    </r>
  </si>
  <si>
    <r>
      <rPr>
        <sz val="12"/>
        <rFont val="方正仿宋_GBK"/>
        <charset val="134"/>
      </rPr>
      <t>建成加工厂房</t>
    </r>
    <r>
      <rPr>
        <sz val="12"/>
        <rFont val="Times New Roman"/>
        <charset val="134"/>
      </rPr>
      <t>1500</t>
    </r>
    <r>
      <rPr>
        <sz val="12"/>
        <rFont val="方正仿宋_GBK"/>
        <charset val="134"/>
      </rPr>
      <t>平方米，粮食仓储</t>
    </r>
    <r>
      <rPr>
        <sz val="12"/>
        <rFont val="Times New Roman"/>
        <charset val="134"/>
      </rPr>
      <t>3000</t>
    </r>
    <r>
      <rPr>
        <sz val="12"/>
        <rFont val="方正仿宋_GBK"/>
        <charset val="134"/>
      </rPr>
      <t>平方米。</t>
    </r>
  </si>
  <si>
    <t>项目申报、实施过程监督</t>
  </si>
  <si>
    <t>前白村羊肚菌种植项目</t>
  </si>
  <si>
    <t>建设种植大棚10座发展羊肚菌等特色产业</t>
  </si>
  <si>
    <t>建设羊肚菌种植大棚10座，带动脱贫人口（含监测帮扶对象）及一般农户发展增收，增加村集体经济收入</t>
  </si>
  <si>
    <r>
      <rPr>
        <sz val="12"/>
        <rFont val="方正仿宋_GBK"/>
        <charset val="134"/>
      </rPr>
      <t>建成种植大棚</t>
    </r>
    <r>
      <rPr>
        <sz val="12"/>
        <rFont val="Times New Roman"/>
        <charset val="134"/>
      </rPr>
      <t>10</t>
    </r>
    <r>
      <rPr>
        <sz val="12"/>
        <rFont val="方正仿宋_GBK"/>
        <charset val="134"/>
      </rPr>
      <t>个</t>
    </r>
  </si>
  <si>
    <t>黄口镇徐洼村烘干塔及配套设施建设</t>
  </si>
  <si>
    <t>黄口镇</t>
  </si>
  <si>
    <t>徐洼村</t>
  </si>
  <si>
    <r>
      <rPr>
        <sz val="12"/>
        <rFont val="方正仿宋_GBK"/>
        <charset val="134"/>
      </rPr>
      <t>新建</t>
    </r>
    <r>
      <rPr>
        <sz val="12"/>
        <rFont val="Times New Roman"/>
        <charset val="134"/>
      </rPr>
      <t>7000</t>
    </r>
    <r>
      <rPr>
        <sz val="12"/>
        <rFont val="方正仿宋_GBK"/>
        <charset val="134"/>
      </rPr>
      <t>平方米大棚储粮仓，</t>
    </r>
    <r>
      <rPr>
        <sz val="12"/>
        <rFont val="Times New Roman"/>
        <charset val="134"/>
      </rPr>
      <t>100</t>
    </r>
    <r>
      <rPr>
        <sz val="12"/>
        <rFont val="方正仿宋_GBK"/>
        <charset val="134"/>
      </rPr>
      <t>吨烘干设备一套、地坪、铲车、变压器、晾粮场等相关配套设施</t>
    </r>
  </si>
  <si>
    <r>
      <rPr>
        <sz val="12"/>
        <rFont val="方正仿宋_GBK"/>
        <charset val="134"/>
      </rPr>
      <t>建设</t>
    </r>
    <r>
      <rPr>
        <sz val="12"/>
        <rFont val="Times New Roman"/>
        <charset val="134"/>
      </rPr>
      <t>7000</t>
    </r>
    <r>
      <rPr>
        <sz val="12"/>
        <rFont val="方正仿宋_GBK"/>
        <charset val="134"/>
      </rPr>
      <t>平方米大棚储粮仓，</t>
    </r>
    <r>
      <rPr>
        <sz val="12"/>
        <rFont val="Times New Roman"/>
        <charset val="134"/>
      </rPr>
      <t>100</t>
    </r>
    <r>
      <rPr>
        <sz val="12"/>
        <rFont val="方正仿宋_GBK"/>
        <charset val="134"/>
      </rPr>
      <t>吨烘干设备相关配套设施，带动脱贫人口（含监测帮扶对象）及一般农户发展增收，增加村集体经济收入</t>
    </r>
  </si>
  <si>
    <r>
      <rPr>
        <sz val="12"/>
        <rFont val="仿宋"/>
        <charset val="134"/>
      </rPr>
      <t>建成大棚储粮仓</t>
    </r>
    <r>
      <rPr>
        <sz val="12"/>
        <rFont val="Times New Roman"/>
        <charset val="134"/>
      </rPr>
      <t>7000</t>
    </r>
    <r>
      <rPr>
        <sz val="12"/>
        <rFont val="仿宋"/>
        <charset val="134"/>
      </rPr>
      <t>平方米，烘干设备</t>
    </r>
    <r>
      <rPr>
        <sz val="12"/>
        <rFont val="Times New Roman"/>
        <charset val="134"/>
      </rPr>
      <t>1000</t>
    </r>
    <r>
      <rPr>
        <sz val="12"/>
        <rFont val="仿宋"/>
        <charset val="134"/>
      </rPr>
      <t>吨</t>
    </r>
  </si>
  <si>
    <t>参与项目申报、实施过程监督和建成后受益</t>
  </si>
  <si>
    <t>老黄口社区果蔬包装纸箱加工厂</t>
  </si>
  <si>
    <t>老黄口社区</t>
  </si>
  <si>
    <r>
      <rPr>
        <sz val="12"/>
        <rFont val="方正仿宋_GBK"/>
        <charset val="134"/>
      </rPr>
      <t>建设两层厂房和一层厂房共</t>
    </r>
    <r>
      <rPr>
        <sz val="12"/>
        <rFont val="Times New Roman"/>
        <charset val="134"/>
      </rPr>
      <t>2</t>
    </r>
    <r>
      <rPr>
        <sz val="12"/>
        <rFont val="方正仿宋_GBK"/>
        <charset val="134"/>
      </rPr>
      <t>座，面积约</t>
    </r>
    <r>
      <rPr>
        <sz val="12"/>
        <rFont val="Times New Roman"/>
        <charset val="134"/>
      </rPr>
      <t>3500</t>
    </r>
    <r>
      <rPr>
        <sz val="12"/>
        <rFont val="方正仿宋_GBK"/>
        <charset val="134"/>
      </rPr>
      <t>平方米，</t>
    </r>
    <r>
      <rPr>
        <sz val="12"/>
        <rFont val="Times New Roman"/>
        <charset val="134"/>
      </rPr>
      <t>4.2</t>
    </r>
    <r>
      <rPr>
        <sz val="12"/>
        <rFont val="方正仿宋_GBK"/>
        <charset val="134"/>
      </rPr>
      <t>米货车</t>
    </r>
    <r>
      <rPr>
        <sz val="12"/>
        <rFont val="Times New Roman"/>
        <charset val="134"/>
      </rPr>
      <t>1</t>
    </r>
    <r>
      <rPr>
        <sz val="12"/>
        <rFont val="方正仿宋_GBK"/>
        <charset val="134"/>
      </rPr>
      <t>辆，大小型叉车共</t>
    </r>
    <r>
      <rPr>
        <sz val="12"/>
        <rFont val="Times New Roman"/>
        <charset val="134"/>
      </rPr>
      <t>2</t>
    </r>
    <r>
      <rPr>
        <sz val="12"/>
        <rFont val="方正仿宋_GBK"/>
        <charset val="134"/>
      </rPr>
      <t>辆，变压器一台，塑料托盘</t>
    </r>
    <r>
      <rPr>
        <sz val="12"/>
        <rFont val="Times New Roman"/>
        <charset val="134"/>
      </rPr>
      <t>300</t>
    </r>
    <r>
      <rPr>
        <sz val="12"/>
        <rFont val="方正仿宋_GBK"/>
        <charset val="134"/>
      </rPr>
      <t>个，全自动机械设备，水泥路硬化</t>
    </r>
    <r>
      <rPr>
        <sz val="12"/>
        <rFont val="Times New Roman"/>
        <charset val="134"/>
      </rPr>
      <t>200</t>
    </r>
    <r>
      <rPr>
        <sz val="12"/>
        <rFont val="方正仿宋_GBK"/>
        <charset val="134"/>
      </rPr>
      <t>米</t>
    </r>
  </si>
  <si>
    <r>
      <rPr>
        <sz val="12"/>
        <rFont val="方正仿宋_GBK"/>
        <charset val="134"/>
      </rPr>
      <t>建设厂房</t>
    </r>
    <r>
      <rPr>
        <sz val="12"/>
        <rFont val="Times New Roman"/>
        <charset val="134"/>
      </rPr>
      <t>2</t>
    </r>
    <r>
      <rPr>
        <sz val="12"/>
        <rFont val="方正仿宋_GBK"/>
        <charset val="134"/>
      </rPr>
      <t>座和相关配套设施，带动脱贫人口（含监测帮扶对象）及一般农户发展增收，增加村集体经济收入</t>
    </r>
  </si>
  <si>
    <r>
      <rPr>
        <sz val="12"/>
        <rFont val="方正仿宋_GBK"/>
        <charset val="134"/>
      </rPr>
      <t>建成厂房</t>
    </r>
    <r>
      <rPr>
        <sz val="12"/>
        <rFont val="Times New Roman"/>
        <charset val="134"/>
      </rPr>
      <t>2</t>
    </r>
    <r>
      <rPr>
        <sz val="12"/>
        <rFont val="方正仿宋_GBK"/>
        <charset val="134"/>
      </rPr>
      <t>座，面积约</t>
    </r>
    <r>
      <rPr>
        <sz val="12"/>
        <rFont val="Times New Roman"/>
        <charset val="134"/>
      </rPr>
      <t>3500</t>
    </r>
    <r>
      <rPr>
        <sz val="12"/>
        <rFont val="方正仿宋_GBK"/>
        <charset val="134"/>
      </rPr>
      <t>平方米，货车</t>
    </r>
    <r>
      <rPr>
        <sz val="12"/>
        <rFont val="Times New Roman"/>
        <charset val="134"/>
      </rPr>
      <t>1</t>
    </r>
    <r>
      <rPr>
        <sz val="12"/>
        <rFont val="方正仿宋_GBK"/>
        <charset val="134"/>
      </rPr>
      <t>辆，大小型叉车共</t>
    </r>
    <r>
      <rPr>
        <sz val="12"/>
        <rFont val="Times New Roman"/>
        <charset val="134"/>
      </rPr>
      <t>2</t>
    </r>
    <r>
      <rPr>
        <sz val="12"/>
        <rFont val="方正仿宋_GBK"/>
        <charset val="134"/>
      </rPr>
      <t>辆，变压器</t>
    </r>
    <r>
      <rPr>
        <sz val="12"/>
        <rFont val="Times New Roman"/>
        <charset val="134"/>
      </rPr>
      <t>1</t>
    </r>
    <r>
      <rPr>
        <sz val="12"/>
        <rFont val="方正仿宋_GBK"/>
        <charset val="134"/>
      </rPr>
      <t>台，塑料托盘</t>
    </r>
    <r>
      <rPr>
        <sz val="12"/>
        <rFont val="Times New Roman"/>
        <charset val="134"/>
      </rPr>
      <t>300</t>
    </r>
    <r>
      <rPr>
        <sz val="12"/>
        <rFont val="方正仿宋_GBK"/>
        <charset val="134"/>
      </rPr>
      <t>个</t>
    </r>
  </si>
  <si>
    <t>黄口镇杨阁村产业发展项目</t>
  </si>
  <si>
    <t>杨阁社区</t>
  </si>
  <si>
    <r>
      <rPr>
        <sz val="12"/>
        <rFont val="方正仿宋_GBK"/>
        <charset val="134"/>
      </rPr>
      <t>建设</t>
    </r>
    <r>
      <rPr>
        <sz val="12"/>
        <rFont val="Times New Roman"/>
        <charset val="134"/>
      </rPr>
      <t>2000</t>
    </r>
    <r>
      <rPr>
        <sz val="12"/>
        <rFont val="方正仿宋_GBK"/>
        <charset val="134"/>
      </rPr>
      <t>吨冷库及配套设施（新建</t>
    </r>
    <r>
      <rPr>
        <sz val="12"/>
        <rFont val="Times New Roman"/>
        <charset val="134"/>
      </rPr>
      <t>2000</t>
    </r>
    <r>
      <rPr>
        <sz val="12"/>
        <rFont val="方正仿宋_GBK"/>
        <charset val="134"/>
      </rPr>
      <t>吨冷库及上下货月台及地坪、相关电力设备、地磅、食品车间钢构厂房、净化车间等）</t>
    </r>
  </si>
  <si>
    <r>
      <rPr>
        <sz val="12"/>
        <rFont val="方正仿宋_GBK"/>
        <charset val="134"/>
      </rPr>
      <t>建设冷库</t>
    </r>
    <r>
      <rPr>
        <sz val="12"/>
        <rFont val="Times New Roman"/>
        <charset val="134"/>
      </rPr>
      <t>2000</t>
    </r>
    <r>
      <rPr>
        <sz val="12"/>
        <rFont val="方正仿宋_GBK"/>
        <charset val="134"/>
      </rPr>
      <t>吨，带动脱贫人口（含监测帮扶对象）及一般农户发展增收，增加村集体经济收入</t>
    </r>
  </si>
  <si>
    <r>
      <rPr>
        <sz val="12"/>
        <rFont val="方正仿宋_GBK"/>
        <charset val="134"/>
      </rPr>
      <t>建成冷库</t>
    </r>
    <r>
      <rPr>
        <sz val="12"/>
        <rFont val="Times New Roman"/>
        <charset val="134"/>
      </rPr>
      <t>2000</t>
    </r>
    <r>
      <rPr>
        <sz val="12"/>
        <rFont val="方正仿宋_GBK"/>
        <charset val="134"/>
      </rPr>
      <t>吨</t>
    </r>
  </si>
  <si>
    <r>
      <rPr>
        <sz val="12"/>
        <rFont val="方正仿宋_GBK"/>
        <charset val="134"/>
      </rPr>
      <t>酒店镇</t>
    </r>
    <r>
      <rPr>
        <sz val="12"/>
        <rFont val="Times New Roman"/>
        <charset val="134"/>
      </rPr>
      <t>2023</t>
    </r>
    <r>
      <rPr>
        <sz val="12"/>
        <rFont val="方正仿宋_GBK"/>
        <charset val="134"/>
      </rPr>
      <t>年丁庄村大棚樱桃发展项目</t>
    </r>
  </si>
  <si>
    <r>
      <rPr>
        <sz val="12"/>
        <rFont val="方正仿宋_GBK"/>
        <charset val="134"/>
      </rPr>
      <t>酒店镇</t>
    </r>
    <r>
      <rPr>
        <sz val="12"/>
        <rFont val="Times New Roman"/>
        <charset val="134"/>
      </rPr>
      <t xml:space="preserve">
</t>
    </r>
    <r>
      <rPr>
        <sz val="12"/>
        <rFont val="方正仿宋_GBK"/>
        <charset val="134"/>
      </rPr>
      <t>杜龙升</t>
    </r>
  </si>
  <si>
    <t>酒店镇</t>
  </si>
  <si>
    <t>丁庄村</t>
  </si>
  <si>
    <r>
      <rPr>
        <sz val="12"/>
        <rFont val="方正仿宋_GBK"/>
        <charset val="134"/>
      </rPr>
      <t>发展大棚樱桃</t>
    </r>
    <r>
      <rPr>
        <sz val="12"/>
        <rFont val="Times New Roman"/>
        <charset val="134"/>
      </rPr>
      <t>50</t>
    </r>
    <r>
      <rPr>
        <sz val="12"/>
        <rFont val="方正仿宋_GBK"/>
        <charset val="134"/>
      </rPr>
      <t>亩，新建樱桃温室大棚、供电等附属设施及设备</t>
    </r>
  </si>
  <si>
    <r>
      <rPr>
        <sz val="12"/>
        <rFont val="方正仿宋_GBK"/>
        <charset val="134"/>
      </rPr>
      <t>建设大棚樱桃</t>
    </r>
    <r>
      <rPr>
        <sz val="12"/>
        <rFont val="Times New Roman"/>
        <charset val="134"/>
      </rPr>
      <t>50</t>
    </r>
    <r>
      <rPr>
        <sz val="12"/>
        <rFont val="方正仿宋_GBK"/>
        <charset val="134"/>
      </rPr>
      <t>亩和相关配套设施，带动脱贫人口（含监测帮扶对象）及一般农户发展增收，增加村集体经济收入</t>
    </r>
  </si>
  <si>
    <r>
      <rPr>
        <sz val="12"/>
        <rFont val="方正仿宋_GBK"/>
        <charset val="134"/>
      </rPr>
      <t>建成大棚樱桃</t>
    </r>
    <r>
      <rPr>
        <sz val="12"/>
        <rFont val="Times New Roman"/>
        <charset val="134"/>
      </rPr>
      <t>50</t>
    </r>
    <r>
      <rPr>
        <sz val="12"/>
        <rFont val="方正仿宋_GBK"/>
        <charset val="134"/>
      </rPr>
      <t>亩</t>
    </r>
  </si>
  <si>
    <t>酒店镇东镇村粮食储存烘干塔及配套设施</t>
  </si>
  <si>
    <t>东镇村</t>
  </si>
  <si>
    <r>
      <rPr>
        <sz val="12"/>
        <rFont val="方正仿宋_GBK"/>
        <charset val="134"/>
      </rPr>
      <t>总占地面地</t>
    </r>
    <r>
      <rPr>
        <sz val="12"/>
        <rFont val="Times New Roman"/>
        <charset val="134"/>
      </rPr>
      <t>5000</t>
    </r>
    <r>
      <rPr>
        <sz val="12"/>
        <rFont val="方正仿宋_GBK"/>
        <charset val="134"/>
      </rPr>
      <t>平方米及硬化，厂房占地</t>
    </r>
    <r>
      <rPr>
        <sz val="12"/>
        <rFont val="Times New Roman"/>
        <charset val="134"/>
      </rPr>
      <t>2000</t>
    </r>
    <r>
      <rPr>
        <sz val="12"/>
        <rFont val="方正仿宋_GBK"/>
        <charset val="134"/>
      </rPr>
      <t>平方米，</t>
    </r>
    <r>
      <rPr>
        <sz val="12"/>
        <rFont val="Times New Roman"/>
        <charset val="134"/>
      </rPr>
      <t>2</t>
    </r>
    <r>
      <rPr>
        <sz val="12"/>
        <rFont val="方正仿宋_GBK"/>
        <charset val="134"/>
      </rPr>
      <t>个</t>
    </r>
    <r>
      <rPr>
        <sz val="12"/>
        <rFont val="Times New Roman"/>
        <charset val="134"/>
      </rPr>
      <t>1000</t>
    </r>
    <r>
      <rPr>
        <sz val="12"/>
        <rFont val="方正仿宋_GBK"/>
        <charset val="134"/>
      </rPr>
      <t>吨级粮食储存塔，</t>
    </r>
    <r>
      <rPr>
        <sz val="12"/>
        <rFont val="Times New Roman"/>
        <charset val="134"/>
      </rPr>
      <t>2</t>
    </r>
    <r>
      <rPr>
        <sz val="12"/>
        <rFont val="方正仿宋_GBK"/>
        <charset val="134"/>
      </rPr>
      <t>台</t>
    </r>
    <r>
      <rPr>
        <sz val="12"/>
        <rFont val="Times New Roman"/>
        <charset val="134"/>
      </rPr>
      <t>50</t>
    </r>
    <r>
      <rPr>
        <sz val="12"/>
        <rFont val="方正仿宋_GBK"/>
        <charset val="134"/>
      </rPr>
      <t>吨级烘干塔、</t>
    </r>
    <r>
      <rPr>
        <sz val="12"/>
        <rFont val="Times New Roman"/>
        <charset val="134"/>
      </rPr>
      <t>150</t>
    </r>
    <r>
      <rPr>
        <sz val="12"/>
        <rFont val="方正仿宋_GBK"/>
        <charset val="134"/>
      </rPr>
      <t>吨地磅、</t>
    </r>
    <r>
      <rPr>
        <sz val="12"/>
        <rFont val="Times New Roman"/>
        <charset val="134"/>
      </rPr>
      <t>400</t>
    </r>
    <r>
      <rPr>
        <sz val="12"/>
        <rFont val="方正仿宋_GBK"/>
        <charset val="134"/>
      </rPr>
      <t>千瓦变压器及配套设施</t>
    </r>
  </si>
  <si>
    <r>
      <rPr>
        <sz val="12"/>
        <rFont val="方正仿宋_GBK"/>
        <charset val="134"/>
      </rPr>
      <t>建成厂房</t>
    </r>
    <r>
      <rPr>
        <sz val="12"/>
        <rFont val="Times New Roman"/>
        <charset val="134"/>
      </rPr>
      <t>2000</t>
    </r>
    <r>
      <rPr>
        <sz val="12"/>
        <rFont val="方正仿宋_GBK"/>
        <charset val="134"/>
      </rPr>
      <t>平方米和粮食储存塔、烘干塔、地磅、变压器等配套设施，带动脱贫人口（含监测帮扶对象）及一般农户发展增收，增加村集体经济收入</t>
    </r>
  </si>
  <si>
    <t>建成厂房2000平方米</t>
  </si>
  <si>
    <r>
      <rPr>
        <sz val="12"/>
        <rFont val="Times New Roman"/>
        <charset val="134"/>
      </rPr>
      <t>2023</t>
    </r>
    <r>
      <rPr>
        <sz val="12"/>
        <rFont val="方正仿宋_GBK"/>
        <charset val="134"/>
      </rPr>
      <t>年刘套镇陈屯村特色产业发展项目</t>
    </r>
  </si>
  <si>
    <r>
      <rPr>
        <sz val="12"/>
        <rFont val="方正仿宋_GBK"/>
        <charset val="134"/>
      </rPr>
      <t>新建温室蔬菜大棚及配套设施，占地约</t>
    </r>
    <r>
      <rPr>
        <sz val="12"/>
        <rFont val="Times New Roman"/>
        <charset val="134"/>
      </rPr>
      <t>30</t>
    </r>
    <r>
      <rPr>
        <sz val="12"/>
        <rFont val="方正仿宋_GBK"/>
        <charset val="134"/>
      </rPr>
      <t>亩</t>
    </r>
  </si>
  <si>
    <r>
      <rPr>
        <sz val="12"/>
        <rFont val="方正仿宋_GBK"/>
        <charset val="134"/>
      </rPr>
      <t>建成蔬菜大棚</t>
    </r>
    <r>
      <rPr>
        <sz val="12"/>
        <rFont val="Times New Roman"/>
        <charset val="134"/>
      </rPr>
      <t>30</t>
    </r>
    <r>
      <rPr>
        <sz val="12"/>
        <rFont val="方正仿宋_GBK"/>
        <charset val="134"/>
      </rPr>
      <t>亩，完善相关配套设施，进一步带动脱贫人口（含监测帮扶对象）及一般农户发展增收，增加村集体经济收入</t>
    </r>
  </si>
  <si>
    <t>建成蔬菜大棚30亩</t>
  </si>
  <si>
    <r>
      <rPr>
        <sz val="12"/>
        <rFont val="Times New Roman"/>
        <charset val="134"/>
      </rPr>
      <t>2023</t>
    </r>
    <r>
      <rPr>
        <sz val="12"/>
        <rFont val="方正仿宋_GBK"/>
        <charset val="134"/>
      </rPr>
      <t>年刘套镇张庄村产业到村项目</t>
    </r>
  </si>
  <si>
    <r>
      <rPr>
        <sz val="12"/>
        <rFont val="方正仿宋_GBK"/>
        <charset val="134"/>
      </rPr>
      <t>建设张庄村土地托管仓储基地，总用地</t>
    </r>
    <r>
      <rPr>
        <sz val="12"/>
        <rFont val="Times New Roman"/>
        <charset val="134"/>
      </rPr>
      <t>10</t>
    </r>
    <r>
      <rPr>
        <sz val="12"/>
        <rFont val="方正仿宋_GBK"/>
        <charset val="134"/>
      </rPr>
      <t>亩（</t>
    </r>
    <r>
      <rPr>
        <sz val="12"/>
        <rFont val="Times New Roman"/>
        <charset val="134"/>
      </rPr>
      <t>8</t>
    </r>
    <r>
      <rPr>
        <sz val="12"/>
        <rFont val="方正仿宋_GBK"/>
        <charset val="134"/>
      </rPr>
      <t>亩晒场，</t>
    </r>
    <r>
      <rPr>
        <sz val="12"/>
        <rFont val="Times New Roman"/>
        <charset val="134"/>
      </rPr>
      <t>2</t>
    </r>
    <r>
      <rPr>
        <sz val="12"/>
        <rFont val="方正仿宋_GBK"/>
        <charset val="134"/>
      </rPr>
      <t>亩厂棚），购买拖拉机</t>
    </r>
    <r>
      <rPr>
        <sz val="12"/>
        <rFont val="Times New Roman"/>
        <charset val="134"/>
      </rPr>
      <t>2</t>
    </r>
    <r>
      <rPr>
        <sz val="12"/>
        <rFont val="方正仿宋_GBK"/>
        <charset val="134"/>
      </rPr>
      <t>辆、整平机</t>
    </r>
    <r>
      <rPr>
        <sz val="12"/>
        <rFont val="Times New Roman"/>
        <charset val="134"/>
      </rPr>
      <t>2</t>
    </r>
    <r>
      <rPr>
        <sz val="12"/>
        <rFont val="方正仿宋_GBK"/>
        <charset val="134"/>
      </rPr>
      <t>辆、农机具</t>
    </r>
    <r>
      <rPr>
        <sz val="12"/>
        <rFont val="Times New Roman"/>
        <charset val="134"/>
      </rPr>
      <t>2</t>
    </r>
    <r>
      <rPr>
        <sz val="12"/>
        <rFont val="方正仿宋_GBK"/>
        <charset val="134"/>
      </rPr>
      <t>套</t>
    </r>
  </si>
  <si>
    <t>建成仓储基地10亩，购置拖拉机、整平机、农机具等相关配套设施，进一步带动脱贫人口（含监测帮扶对象）及一般农户发展增收，增加村集体经济收入</t>
  </si>
  <si>
    <r>
      <rPr>
        <sz val="12"/>
        <rFont val="方正仿宋_GBK"/>
        <charset val="134"/>
      </rPr>
      <t>建成仓储基地10亩，群众加入合作社、村集体经济人数</t>
    </r>
    <r>
      <rPr>
        <sz val="12"/>
        <rFont val="Times New Roman"/>
        <charset val="134"/>
      </rPr>
      <t>50</t>
    </r>
    <r>
      <rPr>
        <sz val="12"/>
        <rFont val="方正仿宋_GBK"/>
        <charset val="134"/>
      </rPr>
      <t>人</t>
    </r>
  </si>
  <si>
    <r>
      <rPr>
        <sz val="12"/>
        <rFont val="Times New Roman"/>
        <charset val="134"/>
      </rPr>
      <t>2023</t>
    </r>
    <r>
      <rPr>
        <sz val="12"/>
        <rFont val="方正仿宋_GBK"/>
        <charset val="134"/>
      </rPr>
      <t>年刘套镇赵庄村特色养殖产业发展项目</t>
    </r>
  </si>
  <si>
    <r>
      <rPr>
        <sz val="12"/>
        <rFont val="方正仿宋_GBK"/>
        <charset val="134"/>
      </rPr>
      <t>新建养殖基地</t>
    </r>
    <r>
      <rPr>
        <sz val="12"/>
        <rFont val="Times New Roman"/>
        <charset val="134"/>
      </rPr>
      <t>48</t>
    </r>
    <r>
      <rPr>
        <sz val="12"/>
        <rFont val="方正仿宋_GBK"/>
        <charset val="134"/>
      </rPr>
      <t>亩，标准化养殖肉牛及相关配套设施</t>
    </r>
  </si>
  <si>
    <r>
      <rPr>
        <sz val="12"/>
        <rFont val="方正仿宋_GBK"/>
        <charset val="134"/>
      </rPr>
      <t>建成养殖基地</t>
    </r>
    <r>
      <rPr>
        <sz val="12"/>
        <rFont val="Times New Roman"/>
        <charset val="134"/>
      </rPr>
      <t>48</t>
    </r>
    <r>
      <rPr>
        <sz val="12"/>
        <rFont val="方正仿宋_GBK"/>
        <charset val="134"/>
      </rPr>
      <t>亩，完善相关配套设施，带动脱贫人口（含监测帮扶对象）及一般农户发展增收，增加村集体经济收入</t>
    </r>
  </si>
  <si>
    <r>
      <rPr>
        <sz val="12"/>
        <color theme="1"/>
        <rFont val="方正仿宋_GBK"/>
        <charset val="134"/>
      </rPr>
      <t>建成养殖基地</t>
    </r>
    <r>
      <rPr>
        <sz val="12"/>
        <color theme="1"/>
        <rFont val="Times New Roman"/>
        <charset val="134"/>
      </rPr>
      <t>48</t>
    </r>
    <r>
      <rPr>
        <sz val="12"/>
        <color theme="1"/>
        <rFont val="方正仿宋_GBK"/>
        <charset val="134"/>
      </rPr>
      <t>设亩</t>
    </r>
  </si>
  <si>
    <t>以带动生产、就业务工、收益分红等方式促进脱贫人口（含监测帮扶对象）及一般农户发展增收，同时增加村集体收入</t>
  </si>
  <si>
    <r>
      <rPr>
        <sz val="12"/>
        <rFont val="Times New Roman"/>
        <charset val="134"/>
      </rPr>
      <t>2023</t>
    </r>
    <r>
      <rPr>
        <sz val="12"/>
        <rFont val="方正仿宋_GBK"/>
        <charset val="134"/>
      </rPr>
      <t>年刘套镇三大家村特色产业发展项目</t>
    </r>
  </si>
  <si>
    <r>
      <rPr>
        <sz val="12"/>
        <rFont val="方正仿宋_GBK"/>
        <charset val="134"/>
      </rPr>
      <t>新建温室蔬菜大棚及配套设施，占地约</t>
    </r>
    <r>
      <rPr>
        <sz val="12"/>
        <rFont val="Times New Roman"/>
        <charset val="134"/>
      </rPr>
      <t>20</t>
    </r>
    <r>
      <rPr>
        <sz val="12"/>
        <rFont val="方正仿宋_GBK"/>
        <charset val="134"/>
      </rPr>
      <t>亩</t>
    </r>
  </si>
  <si>
    <r>
      <rPr>
        <sz val="12"/>
        <rFont val="方正仿宋_GBK"/>
        <charset val="134"/>
      </rPr>
      <t>建成蔬菜大棚约</t>
    </r>
    <r>
      <rPr>
        <sz val="12"/>
        <rFont val="Times New Roman"/>
        <charset val="134"/>
      </rPr>
      <t>20</t>
    </r>
    <r>
      <rPr>
        <sz val="12"/>
        <rFont val="方正仿宋_GBK"/>
        <charset val="134"/>
      </rPr>
      <t>亩，完善相关配套设施，带动脱贫人口（含监测帮扶对象）及一般农户发展增收，增加村集体经济收入</t>
    </r>
  </si>
  <si>
    <t>建成蔬菜大棚约20亩</t>
  </si>
  <si>
    <t>马井镇吴瓦房村标准化生产基地项目</t>
  </si>
  <si>
    <r>
      <rPr>
        <sz val="12"/>
        <rFont val="方正仿宋_GBK"/>
        <charset val="134"/>
      </rPr>
      <t>马井镇</t>
    </r>
    <r>
      <rPr>
        <sz val="12"/>
        <rFont val="Times New Roman"/>
        <charset val="134"/>
      </rPr>
      <t xml:space="preserve">
</t>
    </r>
    <r>
      <rPr>
        <sz val="12"/>
        <rFont val="方正仿宋_GBK"/>
        <charset val="134"/>
      </rPr>
      <t>王伟强</t>
    </r>
  </si>
  <si>
    <t>马井镇</t>
  </si>
  <si>
    <t>吴瓦房村</t>
  </si>
  <si>
    <r>
      <rPr>
        <sz val="12"/>
        <rFont val="方正仿宋_GBK"/>
        <charset val="134"/>
      </rPr>
      <t>建设标准化加工钢构生产基地，项目区面积约</t>
    </r>
    <r>
      <rPr>
        <sz val="12"/>
        <rFont val="Times New Roman"/>
        <charset val="134"/>
      </rPr>
      <t>2000</t>
    </r>
    <r>
      <rPr>
        <sz val="12"/>
        <rFont val="方正仿宋_GBK"/>
        <charset val="134"/>
      </rPr>
      <t>平方米，及配套设施</t>
    </r>
  </si>
  <si>
    <r>
      <rPr>
        <sz val="12"/>
        <rFont val="方正仿宋_GBK"/>
        <charset val="134"/>
      </rPr>
      <t>建成标准化加工钢构生产基地约</t>
    </r>
    <r>
      <rPr>
        <sz val="12"/>
        <rFont val="Times New Roman"/>
        <charset val="134"/>
      </rPr>
      <t>2000</t>
    </r>
    <r>
      <rPr>
        <sz val="12"/>
        <rFont val="方正仿宋_GBK"/>
        <charset val="134"/>
      </rPr>
      <t>平方米，完善相关配套设施，带动脱贫人口（含监测帮扶对象）及一般农户发展增收，增加村集体经济收入。</t>
    </r>
  </si>
  <si>
    <r>
      <rPr>
        <sz val="12"/>
        <rFont val="方正仿宋_GBK"/>
        <charset val="134"/>
      </rPr>
      <t>建成标准化加工钢构生产基地约2000平方米，带动约</t>
    </r>
    <r>
      <rPr>
        <sz val="12"/>
        <rFont val="Times New Roman"/>
        <charset val="134"/>
      </rPr>
      <t>20</t>
    </r>
    <r>
      <rPr>
        <sz val="12"/>
        <rFont val="方正仿宋_GBK"/>
        <charset val="134"/>
      </rPr>
      <t>名群众参与务工</t>
    </r>
  </si>
  <si>
    <t>路口村冷库及蔬菜深加工</t>
  </si>
  <si>
    <r>
      <rPr>
        <sz val="12"/>
        <rFont val="方正仿宋_GBK"/>
        <charset val="134"/>
      </rPr>
      <t>青龙集镇</t>
    </r>
    <r>
      <rPr>
        <sz val="12"/>
        <rFont val="Times New Roman"/>
        <charset val="134"/>
      </rPr>
      <t xml:space="preserve">
</t>
    </r>
    <r>
      <rPr>
        <sz val="12"/>
        <rFont val="方正仿宋_GBK"/>
        <charset val="134"/>
      </rPr>
      <t>况美彩</t>
    </r>
  </si>
  <si>
    <t>青龙集镇</t>
  </si>
  <si>
    <t>路口村</t>
  </si>
  <si>
    <r>
      <rPr>
        <sz val="12"/>
        <rFont val="方正仿宋_GBK"/>
        <charset val="134"/>
      </rPr>
      <t>建设冷库面积</t>
    </r>
    <r>
      <rPr>
        <sz val="12"/>
        <rFont val="Times New Roman"/>
        <charset val="134"/>
      </rPr>
      <t>1100</t>
    </r>
    <r>
      <rPr>
        <sz val="12"/>
        <rFont val="方正仿宋_GBK"/>
        <charset val="134"/>
      </rPr>
      <t>平方米，叉车</t>
    </r>
    <r>
      <rPr>
        <sz val="12"/>
        <rFont val="Times New Roman"/>
        <charset val="134"/>
      </rPr>
      <t>2</t>
    </r>
    <r>
      <rPr>
        <sz val="12"/>
        <rFont val="方正仿宋_GBK"/>
        <charset val="134"/>
      </rPr>
      <t>台，冷藏车</t>
    </r>
    <r>
      <rPr>
        <sz val="12"/>
        <rFont val="Times New Roman"/>
        <charset val="134"/>
      </rPr>
      <t>2</t>
    </r>
    <r>
      <rPr>
        <sz val="12"/>
        <rFont val="方正仿宋_GBK"/>
        <charset val="134"/>
      </rPr>
      <t>辆，地磅</t>
    </r>
    <r>
      <rPr>
        <sz val="12"/>
        <rFont val="Times New Roman"/>
        <charset val="134"/>
      </rPr>
      <t>1</t>
    </r>
    <r>
      <rPr>
        <sz val="12"/>
        <rFont val="方正仿宋_GBK"/>
        <charset val="134"/>
      </rPr>
      <t>座，托盘</t>
    </r>
    <r>
      <rPr>
        <sz val="12"/>
        <rFont val="Times New Roman"/>
        <charset val="134"/>
      </rPr>
      <t>100</t>
    </r>
    <r>
      <rPr>
        <sz val="12"/>
        <rFont val="方正仿宋_GBK"/>
        <charset val="134"/>
      </rPr>
      <t>个等相关配套设施</t>
    </r>
  </si>
  <si>
    <r>
      <rPr>
        <sz val="12"/>
        <rFont val="方正仿宋_GBK"/>
        <charset val="134"/>
      </rPr>
      <t>建成冷库</t>
    </r>
    <r>
      <rPr>
        <sz val="12"/>
        <rFont val="Times New Roman"/>
        <charset val="134"/>
      </rPr>
      <t>1100</t>
    </r>
    <r>
      <rPr>
        <sz val="12"/>
        <rFont val="方正仿宋_GBK"/>
        <charset val="134"/>
      </rPr>
      <t>平方米，购置叉车</t>
    </r>
    <r>
      <rPr>
        <sz val="12"/>
        <rFont val="Times New Roman"/>
        <charset val="134"/>
      </rPr>
      <t>2</t>
    </r>
    <r>
      <rPr>
        <sz val="12"/>
        <rFont val="方正仿宋_GBK"/>
        <charset val="134"/>
      </rPr>
      <t>台，冷藏车</t>
    </r>
    <r>
      <rPr>
        <sz val="12"/>
        <rFont val="Times New Roman"/>
        <charset val="134"/>
      </rPr>
      <t>2</t>
    </r>
    <r>
      <rPr>
        <sz val="12"/>
        <rFont val="方正仿宋_GBK"/>
        <charset val="134"/>
      </rPr>
      <t>辆，地磅一座，托盘</t>
    </r>
    <r>
      <rPr>
        <sz val="12"/>
        <rFont val="Times New Roman"/>
        <charset val="134"/>
      </rPr>
      <t>100</t>
    </r>
    <r>
      <rPr>
        <sz val="12"/>
        <rFont val="方正仿宋_GBK"/>
        <charset val="134"/>
      </rPr>
      <t>个等配套设施，带动脱贫人口（含监测帮扶对象）及一般农户发展增收，增加村集体经济收入。</t>
    </r>
  </si>
  <si>
    <r>
      <rPr>
        <sz val="12"/>
        <rFont val="方正仿宋_GBK"/>
        <charset val="134"/>
      </rPr>
      <t>建成冷库</t>
    </r>
    <r>
      <rPr>
        <sz val="12"/>
        <rFont val="Times New Roman"/>
        <charset val="134"/>
      </rPr>
      <t>1100</t>
    </r>
    <r>
      <rPr>
        <sz val="12"/>
        <rFont val="方正仿宋_GBK"/>
        <charset val="134"/>
      </rPr>
      <t>平方米，购置叉车</t>
    </r>
    <r>
      <rPr>
        <sz val="12"/>
        <rFont val="Times New Roman"/>
        <charset val="134"/>
      </rPr>
      <t>2</t>
    </r>
    <r>
      <rPr>
        <sz val="12"/>
        <rFont val="方正仿宋_GBK"/>
        <charset val="134"/>
      </rPr>
      <t>台，冷藏车</t>
    </r>
    <r>
      <rPr>
        <sz val="12"/>
        <rFont val="Times New Roman"/>
        <charset val="134"/>
      </rPr>
      <t>2</t>
    </r>
    <r>
      <rPr>
        <sz val="12"/>
        <rFont val="方正仿宋_GBK"/>
        <charset val="134"/>
      </rPr>
      <t>辆，地磅</t>
    </r>
    <r>
      <rPr>
        <sz val="12"/>
        <rFont val="Times New Roman"/>
        <charset val="134"/>
      </rPr>
      <t>1</t>
    </r>
    <r>
      <rPr>
        <sz val="12"/>
        <rFont val="方正仿宋_GBK"/>
        <charset val="134"/>
      </rPr>
      <t>座，托盘</t>
    </r>
    <r>
      <rPr>
        <sz val="12"/>
        <rFont val="Times New Roman"/>
        <charset val="134"/>
      </rPr>
      <t>100</t>
    </r>
    <r>
      <rPr>
        <sz val="12"/>
        <rFont val="方正仿宋_GBK"/>
        <charset val="134"/>
      </rPr>
      <t>个</t>
    </r>
  </si>
  <si>
    <t>胡庄村粮储中心配套设施</t>
  </si>
  <si>
    <t>胡庄村</t>
  </si>
  <si>
    <t>新建钢结构粮储中心1200平方米，土地硬化2000平，厚30cm、垫层30cm，烘干塔和农用粮食自卸运输车等相关配套设施</t>
  </si>
  <si>
    <t>建成仓储中心1200平方米，完善相关配套设施，带动脱贫人口（含监测帮扶对象）及一般农户发展增收，增加村集体经济收入。</t>
  </si>
  <si>
    <t>建成仓储中心1200平方米</t>
  </si>
  <si>
    <t>10</t>
  </si>
  <si>
    <t>以就业务工、收益分红、帮助产销对接等方式促进脱贫人口（含监测帮扶对象）及一般农户发展增收，同时增加村集体收入</t>
  </si>
  <si>
    <t>圣泉镇王山社区特色产业发展项目</t>
  </si>
  <si>
    <r>
      <rPr>
        <sz val="12"/>
        <rFont val="方正仿宋_GBK"/>
        <charset val="134"/>
      </rPr>
      <t>圣泉镇</t>
    </r>
    <r>
      <rPr>
        <sz val="12"/>
        <rFont val="Times New Roman"/>
        <charset val="134"/>
      </rPr>
      <t xml:space="preserve">
</t>
    </r>
    <r>
      <rPr>
        <sz val="12"/>
        <rFont val="方正仿宋_GBK"/>
        <charset val="134"/>
      </rPr>
      <t>田野</t>
    </r>
  </si>
  <si>
    <t>圣泉镇</t>
  </si>
  <si>
    <t>王山社区</t>
  </si>
  <si>
    <r>
      <rPr>
        <sz val="12"/>
        <rFont val="方正仿宋_GBK"/>
        <charset val="134"/>
      </rPr>
      <t>新建</t>
    </r>
    <r>
      <rPr>
        <sz val="12"/>
        <rFont val="Times New Roman"/>
        <charset val="134"/>
      </rPr>
      <t>3000</t>
    </r>
    <r>
      <rPr>
        <sz val="12"/>
        <rFont val="方正仿宋_GBK"/>
        <charset val="134"/>
      </rPr>
      <t>平方米储粮仓厂房及相关配套设施建设项目</t>
    </r>
  </si>
  <si>
    <r>
      <rPr>
        <sz val="12"/>
        <rFont val="方正仿宋_GBK"/>
        <charset val="134"/>
      </rPr>
      <t>建成储粮仓厂房</t>
    </r>
    <r>
      <rPr>
        <sz val="12"/>
        <rFont val="Times New Roman"/>
        <charset val="134"/>
      </rPr>
      <t>3000</t>
    </r>
    <r>
      <rPr>
        <sz val="12"/>
        <rFont val="方正仿宋_GBK"/>
        <charset val="134"/>
      </rPr>
      <t>平方米，完善相关配套设施，带动脱贫人口（含监测帮扶对象）及一般农户发展增收，增加村集体经济收入。</t>
    </r>
  </si>
  <si>
    <t>建成储粮仓厂房3000平方米</t>
  </si>
  <si>
    <t>6%</t>
  </si>
  <si>
    <t>圣泉镇穆集社区特色产业发展项目（饲草加工项目）</t>
  </si>
  <si>
    <t>穆集社区</t>
  </si>
  <si>
    <r>
      <rPr>
        <sz val="12"/>
        <rFont val="方正仿宋_GBK"/>
        <charset val="134"/>
      </rPr>
      <t>新建</t>
    </r>
    <r>
      <rPr>
        <sz val="12"/>
        <rFont val="Times New Roman"/>
        <charset val="134"/>
      </rPr>
      <t>900</t>
    </r>
    <r>
      <rPr>
        <sz val="12"/>
        <rFont val="方正仿宋_GBK"/>
        <charset val="134"/>
      </rPr>
      <t>平方米仓库</t>
    </r>
    <r>
      <rPr>
        <sz val="12"/>
        <rFont val="Times New Roman"/>
        <charset val="134"/>
      </rPr>
      <t>1</t>
    </r>
    <r>
      <rPr>
        <sz val="12"/>
        <rFont val="方正仿宋_GBK"/>
        <charset val="134"/>
      </rPr>
      <t>座，购置饲草收割机</t>
    </r>
    <r>
      <rPr>
        <sz val="12"/>
        <rFont val="Times New Roman"/>
        <charset val="134"/>
      </rPr>
      <t>2</t>
    </r>
    <r>
      <rPr>
        <sz val="12"/>
        <rFont val="方正仿宋_GBK"/>
        <charset val="134"/>
      </rPr>
      <t>台，铲车</t>
    </r>
    <r>
      <rPr>
        <sz val="12"/>
        <rFont val="Times New Roman"/>
        <charset val="134"/>
      </rPr>
      <t>1</t>
    </r>
    <r>
      <rPr>
        <sz val="12"/>
        <rFont val="方正仿宋_GBK"/>
        <charset val="134"/>
      </rPr>
      <t>台，饲草打包机</t>
    </r>
    <r>
      <rPr>
        <sz val="12"/>
        <rFont val="Times New Roman"/>
        <charset val="134"/>
      </rPr>
      <t>2</t>
    </r>
    <r>
      <rPr>
        <sz val="12"/>
        <rFont val="方正仿宋_GBK"/>
        <charset val="134"/>
      </rPr>
      <t>台和相关配套设施，打造圣泉镇饲草基地。</t>
    </r>
  </si>
  <si>
    <t>建成仓库1座，约900平方米，完善相关配套设施，带动脱贫人口（含监测帮扶对象）及一般农户发展增收，增加村集体经济收入。</t>
  </si>
  <si>
    <r>
      <rPr>
        <sz val="12"/>
        <rFont val="方正仿宋_GBK"/>
        <charset val="134"/>
      </rPr>
      <t>建成</t>
    </r>
    <r>
      <rPr>
        <sz val="12"/>
        <rFont val="宋体"/>
        <charset val="134"/>
      </rPr>
      <t>仓库</t>
    </r>
    <r>
      <rPr>
        <sz val="12"/>
        <rFont val="Times New Roman"/>
        <charset val="134"/>
      </rPr>
      <t>900</t>
    </r>
    <r>
      <rPr>
        <sz val="12"/>
        <rFont val="方正仿宋_GBK"/>
        <charset val="134"/>
      </rPr>
      <t>平方米，购置饲草收割机</t>
    </r>
    <r>
      <rPr>
        <sz val="12"/>
        <rFont val="Times New Roman"/>
        <charset val="134"/>
      </rPr>
      <t>2</t>
    </r>
    <r>
      <rPr>
        <sz val="12"/>
        <rFont val="方正仿宋_GBK"/>
        <charset val="134"/>
      </rPr>
      <t>台，铲车</t>
    </r>
    <r>
      <rPr>
        <sz val="12"/>
        <rFont val="Times New Roman"/>
        <charset val="134"/>
      </rPr>
      <t>1</t>
    </r>
    <r>
      <rPr>
        <sz val="12"/>
        <rFont val="方正仿宋_GBK"/>
        <charset val="134"/>
      </rPr>
      <t>台，饲草打包机</t>
    </r>
    <r>
      <rPr>
        <sz val="12"/>
        <rFont val="Times New Roman"/>
        <charset val="134"/>
      </rPr>
      <t>2</t>
    </r>
    <r>
      <rPr>
        <sz val="12"/>
        <rFont val="方正仿宋_GBK"/>
        <charset val="134"/>
      </rPr>
      <t>台</t>
    </r>
  </si>
  <si>
    <t>6431</t>
  </si>
  <si>
    <t>以就业务工、收益分红、带动生产等方式促进脱贫人口（含监测帮扶对象）及一般农户发展增收，同时增加村集体收入</t>
  </si>
  <si>
    <r>
      <rPr>
        <sz val="12"/>
        <rFont val="方正仿宋_GBK"/>
        <charset val="134"/>
      </rPr>
      <t>圣泉镇单楼村特色产业发展项目（现代化食用菌加工项目）</t>
    </r>
  </si>
  <si>
    <r>
      <rPr>
        <sz val="12"/>
        <rFont val="方正仿宋_GBK"/>
        <charset val="134"/>
      </rPr>
      <t>新建</t>
    </r>
  </si>
  <si>
    <r>
      <rPr>
        <sz val="12"/>
        <rFont val="方正仿宋_GBK"/>
        <charset val="134"/>
      </rPr>
      <t>县农业农村局</t>
    </r>
  </si>
  <si>
    <r>
      <rPr>
        <sz val="12"/>
        <rFont val="方正仿宋_GBK"/>
        <charset val="134"/>
      </rPr>
      <t>圣泉镇</t>
    </r>
  </si>
  <si>
    <r>
      <rPr>
        <sz val="12"/>
        <rFont val="方正仿宋_GBK"/>
        <charset val="134"/>
      </rPr>
      <t>单楼村</t>
    </r>
  </si>
  <si>
    <r>
      <rPr>
        <sz val="12"/>
        <rFont val="方正仿宋_GBK"/>
        <charset val="134"/>
      </rPr>
      <t>否</t>
    </r>
  </si>
  <si>
    <r>
      <rPr>
        <sz val="12"/>
        <rFont val="方正仿宋_GBK"/>
        <charset val="134"/>
      </rPr>
      <t>建设面积约</t>
    </r>
    <r>
      <rPr>
        <sz val="12"/>
        <rFont val="Times New Roman"/>
        <charset val="134"/>
      </rPr>
      <t>4000</t>
    </r>
    <r>
      <rPr>
        <sz val="12"/>
        <rFont val="方正仿宋_GBK"/>
        <charset val="134"/>
      </rPr>
      <t>平方米钢架大棚及生产车间、温控设备、冷库等相关配套设施。</t>
    </r>
  </si>
  <si>
    <r>
      <rPr>
        <sz val="12"/>
        <rFont val="方正仿宋_GBK"/>
        <charset val="134"/>
      </rPr>
      <t>建成共计约</t>
    </r>
    <r>
      <rPr>
        <sz val="12"/>
        <rFont val="Times New Roman"/>
        <charset val="134"/>
      </rPr>
      <t>4000</t>
    </r>
    <r>
      <rPr>
        <sz val="12"/>
        <rFont val="方正仿宋_GBK"/>
        <charset val="134"/>
      </rPr>
      <t>平方米钢架大棚及相关配套设施，带动脱贫人口（含监测帮扶对象）及一般农户发展增收，增加村集体经济收入。</t>
    </r>
  </si>
  <si>
    <r>
      <rPr>
        <sz val="12"/>
        <rFont val="方正仿宋_GBK"/>
        <charset val="134"/>
      </rPr>
      <t>面积约</t>
    </r>
    <r>
      <rPr>
        <sz val="12"/>
        <rFont val="Times New Roman"/>
        <charset val="134"/>
      </rPr>
      <t>4000</t>
    </r>
    <r>
      <rPr>
        <sz val="12"/>
        <rFont val="方正仿宋_GBK"/>
        <charset val="134"/>
      </rPr>
      <t>平方米钢架大棚及生产车间、温控设备、冷库等相关配套设施。</t>
    </r>
  </si>
  <si>
    <r>
      <rPr>
        <sz val="12"/>
        <rFont val="方正仿宋_GBK"/>
        <charset val="134"/>
      </rPr>
      <t>项目申报、实施过程监督、带动产业发展</t>
    </r>
  </si>
  <si>
    <r>
      <rPr>
        <sz val="12"/>
        <rFont val="方正仿宋_GBK"/>
        <charset val="134"/>
      </rPr>
      <t>以就业务工、收益分红等方式促进脱贫人口（含监测帮扶对象）及一般农户发展增收，同时增加村集体收入</t>
    </r>
  </si>
  <si>
    <t>圣泉镇单楼村特色产业发展项目（秸秆再利用项目）</t>
  </si>
  <si>
    <t>单楼村</t>
  </si>
  <si>
    <r>
      <rPr>
        <sz val="12"/>
        <rFont val="方正仿宋_GBK"/>
        <charset val="134"/>
      </rPr>
      <t>建设高标准厂房</t>
    </r>
    <r>
      <rPr>
        <sz val="12"/>
        <rFont val="Times New Roman"/>
        <charset val="134"/>
      </rPr>
      <t>5000</t>
    </r>
    <r>
      <rPr>
        <sz val="12"/>
        <rFont val="方正仿宋_GBK"/>
        <charset val="134"/>
      </rPr>
      <t>平方米及相关配套设施</t>
    </r>
  </si>
  <si>
    <t>建成高标准厂房5000平方米，带动脱贫人口（含监测帮扶对象）及一般农户发展增收，增加村集体经济收入。</t>
  </si>
  <si>
    <r>
      <rPr>
        <sz val="12"/>
        <rFont val="方正仿宋_GBK"/>
        <charset val="134"/>
      </rPr>
      <t>建设高标准厂房</t>
    </r>
    <r>
      <rPr>
        <sz val="12"/>
        <rFont val="Times New Roman"/>
        <charset val="134"/>
      </rPr>
      <t>5000</t>
    </r>
    <r>
      <rPr>
        <sz val="12"/>
        <rFont val="方正仿宋_GBK"/>
        <charset val="134"/>
      </rPr>
      <t>平方米。</t>
    </r>
  </si>
  <si>
    <t>圣泉镇北城集社区特色产业发展项目（农机维修中心二期完善项目）</t>
  </si>
  <si>
    <t>北城集社区</t>
  </si>
  <si>
    <r>
      <rPr>
        <sz val="12"/>
        <rFont val="方正仿宋_GBK"/>
        <charset val="134"/>
      </rPr>
      <t>购买龙门式加工中心及其他附属设施，扩建厂房约</t>
    </r>
    <r>
      <rPr>
        <sz val="12"/>
        <rFont val="Times New Roman"/>
        <charset val="134"/>
      </rPr>
      <t>2000</t>
    </r>
    <r>
      <rPr>
        <sz val="12"/>
        <rFont val="方正仿宋_GBK"/>
        <charset val="134"/>
      </rPr>
      <t>平方米</t>
    </r>
  </si>
  <si>
    <t>扩建厂房2000平方米，完善相关附属设施，带动脱贫人口（含监测帮扶对象）及一般农户发展增收，增加村集体经济收入。</t>
  </si>
  <si>
    <r>
      <rPr>
        <sz val="12"/>
        <rFont val="方正仿宋_GBK"/>
        <charset val="134"/>
      </rPr>
      <t>购买龙门式加工中心等设备</t>
    </r>
    <r>
      <rPr>
        <sz val="12"/>
        <rFont val="Times New Roman"/>
        <charset val="134"/>
      </rPr>
      <t>1</t>
    </r>
    <r>
      <rPr>
        <sz val="12"/>
        <rFont val="方正仿宋_GBK"/>
        <charset val="134"/>
      </rPr>
      <t>套，扩建厂房约</t>
    </r>
    <r>
      <rPr>
        <sz val="12"/>
        <rFont val="Times New Roman"/>
        <charset val="134"/>
      </rPr>
      <t>2000</t>
    </r>
    <r>
      <rPr>
        <sz val="12"/>
        <rFont val="方正仿宋_GBK"/>
        <charset val="134"/>
      </rPr>
      <t>平方米。</t>
    </r>
  </si>
  <si>
    <t>项目申报，实施过程监督哦，带动产业发展</t>
  </si>
  <si>
    <t>配套设施项目（产业园区）</t>
  </si>
  <si>
    <t>圣泉镇北城集社区、金黄庄社区、营子社区联建农产品配套加工基地</t>
  </si>
  <si>
    <t>金黄庄社区</t>
  </si>
  <si>
    <r>
      <rPr>
        <sz val="12"/>
        <rFont val="方正仿宋_GBK"/>
        <charset val="134"/>
      </rPr>
      <t>建设农产品加工、农产品包装等农产品配套加工基地，新建</t>
    </r>
    <r>
      <rPr>
        <sz val="12"/>
        <rFont val="Times New Roman"/>
        <charset val="134"/>
      </rPr>
      <t>4</t>
    </r>
    <r>
      <rPr>
        <sz val="12"/>
        <rFont val="方正仿宋_GBK"/>
        <charset val="134"/>
      </rPr>
      <t>个加工车间，建设厂房约</t>
    </r>
    <r>
      <rPr>
        <sz val="12"/>
        <rFont val="Times New Roman"/>
        <charset val="134"/>
      </rPr>
      <t>10000</t>
    </r>
    <r>
      <rPr>
        <sz val="12"/>
        <rFont val="方正仿宋_GBK"/>
        <charset val="134"/>
      </rPr>
      <t>平方米，道路、场地硬化及下水道附属工程，行吊起重机</t>
    </r>
    <r>
      <rPr>
        <sz val="12"/>
        <rFont val="Times New Roman"/>
        <charset val="134"/>
      </rPr>
      <t>4</t>
    </r>
    <r>
      <rPr>
        <sz val="12"/>
        <rFont val="方正仿宋_GBK"/>
        <charset val="134"/>
      </rPr>
      <t>台，地磅</t>
    </r>
    <r>
      <rPr>
        <sz val="12"/>
        <rFont val="Times New Roman"/>
        <charset val="134"/>
      </rPr>
      <t>1</t>
    </r>
    <r>
      <rPr>
        <sz val="12"/>
        <rFont val="方正仿宋_GBK"/>
        <charset val="134"/>
      </rPr>
      <t>台及变压器、电线杆、电缆线、开关柜等相关配套设施。</t>
    </r>
  </si>
  <si>
    <r>
      <rPr>
        <sz val="12"/>
        <rFont val="方正仿宋_GBK"/>
        <charset val="134"/>
      </rPr>
      <t>建成加工车间</t>
    </r>
    <r>
      <rPr>
        <sz val="12"/>
        <rFont val="Times New Roman"/>
        <charset val="134"/>
      </rPr>
      <t>4</t>
    </r>
    <r>
      <rPr>
        <sz val="12"/>
        <rFont val="方正仿宋_GBK"/>
        <charset val="134"/>
      </rPr>
      <t>个，厂房约</t>
    </r>
    <r>
      <rPr>
        <sz val="12"/>
        <rFont val="Times New Roman"/>
        <charset val="134"/>
      </rPr>
      <t>10000</t>
    </r>
    <r>
      <rPr>
        <sz val="12"/>
        <rFont val="方正仿宋_GBK"/>
        <charset val="134"/>
      </rPr>
      <t>平方米。完善相关附属设施，带动脱贫人口（含监测帮扶对象）及一般农户发展增收，增加村集体经济收入。</t>
    </r>
  </si>
  <si>
    <r>
      <rPr>
        <sz val="12"/>
        <rFont val="方正仿宋_GBK"/>
        <charset val="134"/>
      </rPr>
      <t>建成加工车间4个，面积约</t>
    </r>
    <r>
      <rPr>
        <sz val="12"/>
        <rFont val="Times New Roman"/>
        <charset val="134"/>
      </rPr>
      <t>10000</t>
    </r>
    <r>
      <rPr>
        <sz val="12"/>
        <rFont val="方正仿宋_GBK"/>
        <charset val="134"/>
      </rPr>
      <t>平方米</t>
    </r>
  </si>
  <si>
    <t>圣泉镇北城集社区特色产业发展项目</t>
  </si>
  <si>
    <r>
      <rPr>
        <sz val="12"/>
        <rFont val="方正仿宋_GBK"/>
        <charset val="134"/>
      </rPr>
      <t>建设容量约</t>
    </r>
    <r>
      <rPr>
        <sz val="12"/>
        <rFont val="Times New Roman"/>
        <charset val="134"/>
      </rPr>
      <t>7200</t>
    </r>
    <r>
      <rPr>
        <sz val="12"/>
        <rFont val="方正仿宋_GBK"/>
        <charset val="134"/>
      </rPr>
      <t>立方米冷库。建设约</t>
    </r>
    <r>
      <rPr>
        <sz val="12"/>
        <rFont val="Times New Roman"/>
        <charset val="134"/>
      </rPr>
      <t>500</t>
    </r>
    <r>
      <rPr>
        <sz val="12"/>
        <rFont val="方正仿宋_GBK"/>
        <charset val="134"/>
      </rPr>
      <t>平方米分拣车间。道路硬化、场地硬化及下水道附属工程。地磅</t>
    </r>
    <r>
      <rPr>
        <sz val="12"/>
        <rFont val="Times New Roman"/>
        <charset val="134"/>
      </rPr>
      <t>1</t>
    </r>
    <r>
      <rPr>
        <sz val="12"/>
        <rFont val="方正仿宋_GBK"/>
        <charset val="134"/>
      </rPr>
      <t>台，叉车</t>
    </r>
    <r>
      <rPr>
        <sz val="12"/>
        <rFont val="Times New Roman"/>
        <charset val="134"/>
      </rPr>
      <t>1</t>
    </r>
    <r>
      <rPr>
        <sz val="12"/>
        <rFont val="方正仿宋_GBK"/>
        <charset val="134"/>
      </rPr>
      <t>台，堆物架约</t>
    </r>
    <r>
      <rPr>
        <sz val="12"/>
        <rFont val="Times New Roman"/>
        <charset val="134"/>
      </rPr>
      <t>800</t>
    </r>
    <r>
      <rPr>
        <sz val="12"/>
        <rFont val="方正仿宋_GBK"/>
        <charset val="134"/>
      </rPr>
      <t>个等相关配套设施。</t>
    </r>
  </si>
  <si>
    <r>
      <rPr>
        <sz val="12"/>
        <rFont val="方正仿宋_GBK"/>
        <charset val="134"/>
      </rPr>
      <t>建成冷库</t>
    </r>
    <r>
      <rPr>
        <sz val="12"/>
        <rFont val="Times New Roman"/>
        <charset val="134"/>
      </rPr>
      <t>7200</t>
    </r>
    <r>
      <rPr>
        <sz val="12"/>
        <rFont val="方正仿宋_GBK"/>
        <charset val="134"/>
      </rPr>
      <t>立方米，分拣车间</t>
    </r>
    <r>
      <rPr>
        <sz val="12"/>
        <rFont val="Times New Roman"/>
        <charset val="134"/>
      </rPr>
      <t>500</t>
    </r>
    <r>
      <rPr>
        <sz val="12"/>
        <rFont val="方正仿宋_GBK"/>
        <charset val="134"/>
      </rPr>
      <t>平方米，带动脱贫人口（含监测帮扶对象）及一般农户发展增收，增加村集体经济收入。</t>
    </r>
  </si>
  <si>
    <r>
      <rPr>
        <sz val="12"/>
        <rFont val="方正仿宋_GBK"/>
        <charset val="134"/>
      </rPr>
      <t>建成冷库容量约</t>
    </r>
    <r>
      <rPr>
        <sz val="12"/>
        <rFont val="Times New Roman"/>
        <charset val="134"/>
      </rPr>
      <t>7200</t>
    </r>
    <r>
      <rPr>
        <sz val="12"/>
        <rFont val="方正仿宋_GBK"/>
        <charset val="134"/>
      </rPr>
      <t>立方米</t>
    </r>
  </si>
  <si>
    <t>项目申报、实施过程监督、带动产业发展增加村集体经济收入并通过带动当地居民务工的形式提高居民生活水平</t>
  </si>
  <si>
    <t>石林乡李庄村大棚升级改造项目</t>
  </si>
  <si>
    <r>
      <rPr>
        <sz val="12"/>
        <rFont val="方正仿宋_GBK"/>
        <charset val="134"/>
      </rPr>
      <t>石林乡</t>
    </r>
    <r>
      <rPr>
        <sz val="12"/>
        <rFont val="Times New Roman"/>
        <charset val="134"/>
      </rPr>
      <t xml:space="preserve">
</t>
    </r>
    <r>
      <rPr>
        <sz val="12"/>
        <rFont val="方正仿宋_GBK"/>
        <charset val="134"/>
      </rPr>
      <t>杨超峰</t>
    </r>
  </si>
  <si>
    <t>石林乡</t>
  </si>
  <si>
    <t>李庄村</t>
  </si>
  <si>
    <r>
      <rPr>
        <sz val="12"/>
        <rFont val="仿宋"/>
        <charset val="134"/>
      </rPr>
      <t>对村级</t>
    </r>
    <r>
      <rPr>
        <sz val="12"/>
        <rFont val="Times New Roman"/>
        <charset val="134"/>
      </rPr>
      <t>18</t>
    </r>
    <r>
      <rPr>
        <sz val="12"/>
        <rFont val="仿宋"/>
        <charset val="134"/>
      </rPr>
      <t>个小棚、</t>
    </r>
    <r>
      <rPr>
        <sz val="12"/>
        <rFont val="Times New Roman"/>
        <charset val="134"/>
      </rPr>
      <t>2</t>
    </r>
    <r>
      <rPr>
        <sz val="12"/>
        <rFont val="仿宋"/>
        <charset val="134"/>
      </rPr>
      <t>个大棚升级改造（更换保温棉被、薄膜等）</t>
    </r>
  </si>
  <si>
    <t>完善村级座大棚的棉被和薄膜等设施的更换，进一步带动脱贫人口（含监测帮扶对象）及一般农户发展增收，增加村集体经济收入。</t>
  </si>
  <si>
    <r>
      <rPr>
        <sz val="12"/>
        <rFont val="方正仿宋_GBK"/>
        <charset val="134"/>
      </rPr>
      <t>建造</t>
    </r>
    <r>
      <rPr>
        <sz val="12"/>
        <rFont val="Times New Roman"/>
        <charset val="134"/>
      </rPr>
      <t>18</t>
    </r>
    <r>
      <rPr>
        <sz val="12"/>
        <rFont val="方正仿宋_GBK"/>
        <charset val="134"/>
      </rPr>
      <t>个小棚、</t>
    </r>
    <r>
      <rPr>
        <sz val="12"/>
        <rFont val="Times New Roman"/>
        <charset val="134"/>
      </rPr>
      <t>2</t>
    </r>
    <r>
      <rPr>
        <sz val="12"/>
        <rFont val="方正仿宋_GBK"/>
        <charset val="134"/>
      </rPr>
      <t>个大棚升级改造</t>
    </r>
  </si>
  <si>
    <t>孙圩子镇胡萝卜产业发展项目</t>
  </si>
  <si>
    <t>孙圩子镇
张康</t>
  </si>
  <si>
    <t>孙圩子镇</t>
  </si>
  <si>
    <t>程蒋山村</t>
  </si>
  <si>
    <r>
      <rPr>
        <sz val="12"/>
        <rFont val="方正仿宋_GBK"/>
        <charset val="134"/>
      </rPr>
      <t>新建</t>
    </r>
    <r>
      <rPr>
        <sz val="12"/>
        <rFont val="Times New Roman"/>
        <charset val="134"/>
      </rPr>
      <t>2000</t>
    </r>
    <r>
      <rPr>
        <sz val="12"/>
        <rFont val="方正仿宋_GBK"/>
        <charset val="134"/>
      </rPr>
      <t>吨冷库及配套相关附属设施。其中冷藏车间</t>
    </r>
    <r>
      <rPr>
        <sz val="12"/>
        <rFont val="Times New Roman"/>
        <charset val="134"/>
      </rPr>
      <t>1018</t>
    </r>
    <r>
      <rPr>
        <sz val="12"/>
        <rFont val="方正仿宋_GBK"/>
        <charset val="134"/>
      </rPr>
      <t>平方米、清洗车间</t>
    </r>
    <r>
      <rPr>
        <sz val="12"/>
        <rFont val="Times New Roman"/>
        <charset val="134"/>
      </rPr>
      <t>3358</t>
    </r>
    <r>
      <rPr>
        <sz val="12"/>
        <rFont val="方正仿宋_GBK"/>
        <charset val="134"/>
      </rPr>
      <t>平方米、贮藏间</t>
    </r>
    <r>
      <rPr>
        <sz val="12"/>
        <rFont val="Times New Roman"/>
        <charset val="134"/>
      </rPr>
      <t>170</t>
    </r>
    <r>
      <rPr>
        <sz val="12"/>
        <rFont val="方正仿宋_GBK"/>
        <charset val="134"/>
      </rPr>
      <t>平方、设备房</t>
    </r>
    <r>
      <rPr>
        <sz val="12"/>
        <rFont val="Times New Roman"/>
        <charset val="134"/>
      </rPr>
      <t>40</t>
    </r>
    <r>
      <rPr>
        <sz val="12"/>
        <rFont val="方正仿宋_GBK"/>
        <charset val="134"/>
      </rPr>
      <t>平方米，室外地面硬化、下水道、回填土方约</t>
    </r>
    <r>
      <rPr>
        <sz val="12"/>
        <rFont val="Times New Roman"/>
        <charset val="134"/>
      </rPr>
      <t>6000m³</t>
    </r>
    <r>
      <rPr>
        <sz val="12"/>
        <rFont val="方正仿宋_GBK"/>
        <charset val="134"/>
      </rPr>
      <t>，配套制冷设备、供电、地磅、铲车、保温设备、胡萝卜清洗流水线等</t>
    </r>
  </si>
  <si>
    <r>
      <rPr>
        <sz val="12"/>
        <rFont val="方正仿宋_GBK"/>
        <charset val="134"/>
      </rPr>
      <t>建成</t>
    </r>
    <r>
      <rPr>
        <sz val="12"/>
        <rFont val="Times New Roman"/>
        <charset val="134"/>
      </rPr>
      <t>2000</t>
    </r>
    <r>
      <rPr>
        <sz val="12"/>
        <rFont val="方正仿宋_GBK"/>
        <charset val="134"/>
      </rPr>
      <t>吨冷库及配套相关附属设施，完善“五彩农业”中胡萝卜产业配套，带动脱贫人口（含监测帮扶对象）及一般农户发展增收，增加村集体经济收入。</t>
    </r>
  </si>
  <si>
    <r>
      <rPr>
        <sz val="12"/>
        <rFont val="方正仿宋_GBK"/>
        <charset val="134"/>
      </rPr>
      <t>建成胡萝卜冷库</t>
    </r>
    <r>
      <rPr>
        <sz val="12"/>
        <rFont val="Times New Roman"/>
        <charset val="134"/>
      </rPr>
      <t>2000</t>
    </r>
    <r>
      <rPr>
        <sz val="12"/>
        <rFont val="方正仿宋_GBK"/>
        <charset val="134"/>
      </rPr>
      <t>吨</t>
    </r>
  </si>
  <si>
    <t>以就业务工、收益分红、带动生产、帮助产销对接等方式促进脱贫人口（含监测帮扶对象）及一般农户发展增收，同时增加村集体收入</t>
  </si>
  <si>
    <t>杨集村小麦良种繁育基地建设项目</t>
  </si>
  <si>
    <r>
      <rPr>
        <sz val="12"/>
        <rFont val="方正仿宋_GBK"/>
        <charset val="134"/>
      </rPr>
      <t>王寨镇</t>
    </r>
    <r>
      <rPr>
        <sz val="12"/>
        <rFont val="Times New Roman"/>
        <charset val="134"/>
      </rPr>
      <t xml:space="preserve">
</t>
    </r>
    <r>
      <rPr>
        <sz val="12"/>
        <rFont val="方正仿宋_GBK"/>
        <charset val="134"/>
      </rPr>
      <t>王亚华</t>
    </r>
  </si>
  <si>
    <t>王寨镇</t>
  </si>
  <si>
    <t>杨集村</t>
  </si>
  <si>
    <r>
      <rPr>
        <sz val="12"/>
        <color theme="1"/>
        <rFont val="仿宋"/>
        <charset val="134"/>
      </rPr>
      <t>新建小麦良种繁育田200亩，晒场</t>
    </r>
    <r>
      <rPr>
        <sz val="12"/>
        <color theme="1"/>
        <rFont val="Times New Roman"/>
        <charset val="134"/>
      </rPr>
      <t>1000</t>
    </r>
    <r>
      <rPr>
        <sz val="12"/>
        <color theme="1"/>
        <rFont val="仿宋"/>
        <charset val="134"/>
      </rPr>
      <t>平方米，粮食仓储</t>
    </r>
    <r>
      <rPr>
        <sz val="12"/>
        <color theme="1"/>
        <rFont val="Times New Roman"/>
        <charset val="134"/>
      </rPr>
      <t>1</t>
    </r>
    <r>
      <rPr>
        <sz val="12"/>
        <color theme="1"/>
        <rFont val="仿宋"/>
        <charset val="134"/>
      </rPr>
      <t>座，配套铲车、地磅、烘干设备、脱粒机、筛选机、输送带等设施</t>
    </r>
  </si>
  <si>
    <r>
      <rPr>
        <sz val="12"/>
        <rFont val="仿宋"/>
        <charset val="134"/>
      </rPr>
      <t>建成小麦良种繁育田200亩，粮食仓储</t>
    </r>
    <r>
      <rPr>
        <sz val="12"/>
        <rFont val="Times New Roman"/>
        <charset val="134"/>
      </rPr>
      <t>1</t>
    </r>
    <r>
      <rPr>
        <sz val="12"/>
        <rFont val="仿宋"/>
        <charset val="134"/>
      </rPr>
      <t>座，晒场</t>
    </r>
    <r>
      <rPr>
        <sz val="12"/>
        <rFont val="Times New Roman"/>
        <charset val="134"/>
      </rPr>
      <t>1000</t>
    </r>
    <r>
      <rPr>
        <sz val="12"/>
        <rFont val="仿宋"/>
        <charset val="134"/>
      </rPr>
      <t>平方米，带动脱贫人口（含监测帮扶对象）及一般农户发展增收，增加村集体经济收入。</t>
    </r>
  </si>
  <si>
    <r>
      <rPr>
        <sz val="12"/>
        <rFont val="方正仿宋_GBK"/>
        <charset val="134"/>
      </rPr>
      <t>建成小麦良种繁育田</t>
    </r>
    <r>
      <rPr>
        <sz val="12"/>
        <rFont val="Times New Roman"/>
        <charset val="134"/>
      </rPr>
      <t>200</t>
    </r>
    <r>
      <rPr>
        <sz val="12"/>
        <rFont val="方正仿宋_GBK"/>
        <charset val="134"/>
      </rPr>
      <t>亩，粮食仓储1座，晒场1000平方米</t>
    </r>
  </si>
  <si>
    <t>以就业务工、收益分红、土地流转等方式促进脱贫人口（含监测帮扶对象）及一般农户发展增收，同时增加村集体收入</t>
  </si>
  <si>
    <t>杨集村养殖棚二期项目</t>
  </si>
  <si>
    <r>
      <rPr>
        <sz val="12"/>
        <rFont val="方正仿宋_GBK"/>
        <charset val="134"/>
      </rPr>
      <t>建设养殖场1座（养殖棚占地约</t>
    </r>
    <r>
      <rPr>
        <sz val="12"/>
        <rFont val="Times New Roman"/>
        <charset val="134"/>
      </rPr>
      <t>4000</t>
    </r>
    <r>
      <rPr>
        <sz val="12"/>
        <rFont val="方正仿宋_GBK"/>
        <charset val="134"/>
      </rPr>
      <t>㎡，存料棚</t>
    </r>
    <r>
      <rPr>
        <sz val="12"/>
        <rFont val="Times New Roman"/>
        <charset val="134"/>
      </rPr>
      <t>1</t>
    </r>
    <r>
      <rPr>
        <sz val="12"/>
        <rFont val="方正仿宋_GBK"/>
        <charset val="134"/>
      </rPr>
      <t>个约占地</t>
    </r>
    <r>
      <rPr>
        <sz val="12"/>
        <rFont val="Times New Roman"/>
        <charset val="134"/>
      </rPr>
      <t>600</t>
    </r>
    <r>
      <rPr>
        <sz val="12"/>
        <rFont val="方正仿宋_GBK"/>
        <charset val="134"/>
      </rPr>
      <t>㎡，晾晒棚</t>
    </r>
    <r>
      <rPr>
        <sz val="12"/>
        <rFont val="Times New Roman"/>
        <charset val="134"/>
      </rPr>
      <t>1</t>
    </r>
    <r>
      <rPr>
        <sz val="12"/>
        <rFont val="方正仿宋_GBK"/>
        <charset val="134"/>
      </rPr>
      <t>个约</t>
    </r>
    <r>
      <rPr>
        <sz val="12"/>
        <rFont val="Times New Roman"/>
        <charset val="134"/>
      </rPr>
      <t>600</t>
    </r>
    <r>
      <rPr>
        <sz val="12"/>
        <rFont val="方正仿宋_GBK"/>
        <charset val="134"/>
      </rPr>
      <t>㎡，地面硬化、下水道、定位栏等配套设施</t>
    </r>
  </si>
  <si>
    <r>
      <rPr>
        <sz val="12"/>
        <rFont val="方正仿宋_GBK"/>
        <charset val="134"/>
      </rPr>
      <t>建成养殖场</t>
    </r>
    <r>
      <rPr>
        <sz val="12"/>
        <rFont val="Times New Roman"/>
        <charset val="134"/>
      </rPr>
      <t>1</t>
    </r>
    <r>
      <rPr>
        <sz val="12"/>
        <rFont val="方正仿宋_GBK"/>
        <charset val="134"/>
      </rPr>
      <t>座，完善相关附属设施，带动脱贫人口（含监测帮扶对象）及一般农户发展增收，增加村集体经济收入。</t>
    </r>
  </si>
  <si>
    <r>
      <rPr>
        <sz val="12"/>
        <rFont val="方正仿宋_GBK"/>
        <charset val="134"/>
      </rPr>
      <t>建成养殖场1座，存料棚</t>
    </r>
    <r>
      <rPr>
        <sz val="12"/>
        <rFont val="Times New Roman"/>
        <charset val="134"/>
      </rPr>
      <t>1</t>
    </r>
    <r>
      <rPr>
        <sz val="12"/>
        <rFont val="方正仿宋_GBK"/>
        <charset val="134"/>
      </rPr>
      <t>个，晾晒棚1个</t>
    </r>
  </si>
  <si>
    <r>
      <rPr>
        <sz val="12"/>
        <rFont val="方正仿宋_GBK"/>
        <charset val="134"/>
      </rPr>
      <t>新庄镇杜集村</t>
    </r>
    <r>
      <rPr>
        <sz val="12"/>
        <rFont val="Times New Roman"/>
        <charset val="134"/>
      </rPr>
      <t>2023</t>
    </r>
    <r>
      <rPr>
        <sz val="12"/>
        <rFont val="方正仿宋_GBK"/>
        <charset val="134"/>
      </rPr>
      <t>年温室钢结构大棚辣椒</t>
    </r>
  </si>
  <si>
    <t>新庄镇
杨宜成</t>
  </si>
  <si>
    <t>新庄镇</t>
  </si>
  <si>
    <r>
      <rPr>
        <sz val="12"/>
        <rFont val="方正仿宋_GBK"/>
        <charset val="134"/>
      </rPr>
      <t>新建温室钢结构大棚辣椒</t>
    </r>
    <r>
      <rPr>
        <sz val="12"/>
        <rFont val="Times New Roman"/>
        <charset val="134"/>
      </rPr>
      <t>100</t>
    </r>
    <r>
      <rPr>
        <sz val="12"/>
        <rFont val="方正仿宋_GBK"/>
        <charset val="134"/>
      </rPr>
      <t>亩，其中</t>
    </r>
    <r>
      <rPr>
        <sz val="12"/>
        <rFont val="Times New Roman"/>
        <charset val="134"/>
      </rPr>
      <t>4</t>
    </r>
    <r>
      <rPr>
        <sz val="12"/>
        <rFont val="方正仿宋_GBK"/>
        <charset val="134"/>
      </rPr>
      <t>亩玻璃温室大棚，</t>
    </r>
    <r>
      <rPr>
        <sz val="12"/>
        <rFont val="Times New Roman"/>
        <charset val="134"/>
      </rPr>
      <t>2</t>
    </r>
    <r>
      <rPr>
        <sz val="12"/>
        <rFont val="方正仿宋_GBK"/>
        <charset val="134"/>
      </rPr>
      <t>个</t>
    </r>
    <r>
      <rPr>
        <sz val="12"/>
        <rFont val="Times New Roman"/>
        <charset val="134"/>
      </rPr>
      <t>30</t>
    </r>
    <r>
      <rPr>
        <sz val="12"/>
        <rFont val="方正仿宋_GBK"/>
        <charset val="134"/>
      </rPr>
      <t>亩连体大棚，</t>
    </r>
    <r>
      <rPr>
        <sz val="12"/>
        <rFont val="Times New Roman"/>
        <charset val="134"/>
      </rPr>
      <t>3</t>
    </r>
    <r>
      <rPr>
        <sz val="12"/>
        <rFont val="方正仿宋_GBK"/>
        <charset val="134"/>
      </rPr>
      <t>个小型温室以及配套灌溉排水等配套设施。</t>
    </r>
  </si>
  <si>
    <t>建成辣椒钢构大棚100亩，完善灌溉排水等附属设施，带动脱贫人口（含监测帮扶对象）及一般农户发展增收，增加村集体经济收入。</t>
  </si>
  <si>
    <t>建成玻璃温室大棚4亩，连体大棚2个30亩，小型温室3个</t>
  </si>
  <si>
    <t>以就业务工、土地流转等方式促进脱贫人口（含监测帮扶对象）及一般农户发展增收，同时增加村集体收入</t>
  </si>
  <si>
    <r>
      <rPr>
        <sz val="12"/>
        <rFont val="方正仿宋_GBK"/>
        <charset val="134"/>
      </rPr>
      <t>新庄镇小集子村</t>
    </r>
    <r>
      <rPr>
        <sz val="12"/>
        <rFont val="Times New Roman"/>
        <charset val="134"/>
      </rPr>
      <t>2023</t>
    </r>
    <r>
      <rPr>
        <sz val="12"/>
        <rFont val="方正仿宋_GBK"/>
        <charset val="134"/>
      </rPr>
      <t>年党组织领办合作社粮食收储厂房</t>
    </r>
  </si>
  <si>
    <t>小集子村</t>
  </si>
  <si>
    <r>
      <rPr>
        <sz val="12"/>
        <rFont val="方正仿宋_GBK"/>
        <charset val="134"/>
      </rPr>
      <t>新建标准粮食收储厂房</t>
    </r>
    <r>
      <rPr>
        <sz val="12"/>
        <rFont val="Times New Roman"/>
        <charset val="134"/>
      </rPr>
      <t>1370</t>
    </r>
    <r>
      <rPr>
        <sz val="12"/>
        <rFont val="方正仿宋_GBK"/>
        <charset val="134"/>
      </rPr>
      <t>平方米及收储配套电路，风机等设施</t>
    </r>
  </si>
  <si>
    <r>
      <rPr>
        <sz val="12"/>
        <rFont val="方正仿宋_GBK"/>
        <charset val="134"/>
      </rPr>
      <t>建成标准粮食收储厂房</t>
    </r>
    <r>
      <rPr>
        <sz val="12"/>
        <rFont val="Times New Roman"/>
        <charset val="134"/>
      </rPr>
      <t>1370</t>
    </r>
    <r>
      <rPr>
        <sz val="12"/>
        <rFont val="方正仿宋_GBK"/>
        <charset val="134"/>
      </rPr>
      <t>平方米及收储配套电路，风机等设施，带动脱贫人口（含监测帮扶对象）及一般农户发展增收，增加村集体经济收入。</t>
    </r>
  </si>
  <si>
    <t>建成标准粮食收储厂房1370平方米</t>
  </si>
  <si>
    <t>以就业务工、收益分红、产销对接等方式促进脱贫人口（含监测帮扶对象）及一般农户发展增收，同时增加村集体收入</t>
  </si>
  <si>
    <r>
      <rPr>
        <sz val="12"/>
        <rFont val="方正仿宋_GBK"/>
        <charset val="134"/>
      </rPr>
      <t>新庄镇西阁村</t>
    </r>
    <r>
      <rPr>
        <sz val="12"/>
        <rFont val="Times New Roman"/>
        <charset val="134"/>
      </rPr>
      <t>2023</t>
    </r>
    <r>
      <rPr>
        <sz val="12"/>
        <rFont val="方正仿宋_GBK"/>
        <charset val="134"/>
      </rPr>
      <t>年粮仓建设项目</t>
    </r>
  </si>
  <si>
    <t>西阁村</t>
  </si>
  <si>
    <r>
      <rPr>
        <sz val="12"/>
        <rFont val="方正仿宋_GBK"/>
        <charset val="134"/>
      </rPr>
      <t>建设粮食储备库厂房</t>
    </r>
    <r>
      <rPr>
        <sz val="12"/>
        <rFont val="Times New Roman"/>
        <charset val="134"/>
      </rPr>
      <t>1700</t>
    </r>
    <r>
      <rPr>
        <sz val="12"/>
        <rFont val="方正仿宋_GBK"/>
        <charset val="134"/>
      </rPr>
      <t>平方米，旋耕机</t>
    </r>
    <r>
      <rPr>
        <sz val="12"/>
        <rFont val="Times New Roman"/>
        <charset val="134"/>
      </rPr>
      <t>1</t>
    </r>
    <r>
      <rPr>
        <sz val="12"/>
        <rFont val="方正仿宋_GBK"/>
        <charset val="134"/>
      </rPr>
      <t>辆，收耕机</t>
    </r>
    <r>
      <rPr>
        <sz val="12"/>
        <rFont val="Times New Roman"/>
        <charset val="134"/>
      </rPr>
      <t>1</t>
    </r>
    <r>
      <rPr>
        <sz val="12"/>
        <rFont val="方正仿宋_GBK"/>
        <charset val="134"/>
      </rPr>
      <t>辆，烘干塔</t>
    </r>
    <r>
      <rPr>
        <sz val="12"/>
        <rFont val="Times New Roman"/>
        <charset val="134"/>
      </rPr>
      <t>1</t>
    </r>
    <r>
      <rPr>
        <sz val="12"/>
        <rFont val="方正仿宋_GBK"/>
        <charset val="134"/>
      </rPr>
      <t>台，铲车</t>
    </r>
    <r>
      <rPr>
        <sz val="12"/>
        <rFont val="Times New Roman"/>
        <charset val="134"/>
      </rPr>
      <t>1</t>
    </r>
    <r>
      <rPr>
        <sz val="12"/>
        <rFont val="方正仿宋_GBK"/>
        <charset val="134"/>
      </rPr>
      <t>辆，地磅</t>
    </r>
    <r>
      <rPr>
        <sz val="12"/>
        <rFont val="Times New Roman"/>
        <charset val="134"/>
      </rPr>
      <t>1</t>
    </r>
    <r>
      <rPr>
        <sz val="12"/>
        <rFont val="方正仿宋_GBK"/>
        <charset val="134"/>
      </rPr>
      <t>台，变压器</t>
    </r>
    <r>
      <rPr>
        <sz val="12"/>
        <rFont val="Times New Roman"/>
        <charset val="134"/>
      </rPr>
      <t>1</t>
    </r>
    <r>
      <rPr>
        <sz val="12"/>
        <rFont val="方正仿宋_GBK"/>
        <charset val="134"/>
      </rPr>
      <t>台，</t>
    </r>
    <r>
      <rPr>
        <sz val="12"/>
        <rFont val="Times New Roman"/>
        <charset val="134"/>
      </rPr>
      <t>1700</t>
    </r>
    <r>
      <rPr>
        <sz val="12"/>
        <rFont val="方正仿宋_GBK"/>
        <charset val="134"/>
      </rPr>
      <t>平方场地硬化等</t>
    </r>
  </si>
  <si>
    <r>
      <rPr>
        <sz val="12"/>
        <rFont val="方正仿宋_GBK"/>
        <charset val="134"/>
      </rPr>
      <t>建成粮食储备库标准化厂房</t>
    </r>
    <r>
      <rPr>
        <sz val="12"/>
        <rFont val="Times New Roman"/>
        <charset val="134"/>
      </rPr>
      <t>1700</t>
    </r>
    <r>
      <rPr>
        <sz val="12"/>
        <rFont val="方正仿宋_GBK"/>
        <charset val="134"/>
      </rPr>
      <t>平方米和相关附属设施，带动脱贫人口（含监测帮扶对象）及一般农户发展增收，增加村集体经济收入。</t>
    </r>
  </si>
  <si>
    <t>建成粮食储备库标准化厂房1700平方米</t>
  </si>
  <si>
    <t>项目申报、实施过程监督、务工带动增收</t>
  </si>
  <si>
    <t>以土地流转、就业务工等方式促进脱贫人口（含监测帮扶对象）及一般农户发展增收，同时增加村集体收入</t>
  </si>
  <si>
    <r>
      <rPr>
        <sz val="12"/>
        <rFont val="方正仿宋_GBK"/>
        <charset val="134"/>
      </rPr>
      <t>闫集镇杨庄村党组织领办合作社烘干设施项目</t>
    </r>
  </si>
  <si>
    <r>
      <rPr>
        <sz val="12"/>
        <rFont val="方正仿宋_GBK"/>
        <charset val="134"/>
      </rPr>
      <t>闫集镇</t>
    </r>
    <r>
      <rPr>
        <sz val="12"/>
        <rFont val="Times New Roman"/>
        <charset val="134"/>
      </rPr>
      <t xml:space="preserve">
</t>
    </r>
    <r>
      <rPr>
        <sz val="12"/>
        <rFont val="方正仿宋_GBK"/>
        <charset val="134"/>
      </rPr>
      <t>赵世成</t>
    </r>
  </si>
  <si>
    <r>
      <rPr>
        <sz val="12"/>
        <rFont val="方正仿宋_GBK"/>
        <charset val="134"/>
      </rPr>
      <t>闫集镇</t>
    </r>
  </si>
  <si>
    <r>
      <rPr>
        <sz val="12"/>
        <rFont val="方正仿宋_GBK"/>
        <charset val="134"/>
      </rPr>
      <t>杨庄村</t>
    </r>
  </si>
  <si>
    <r>
      <rPr>
        <sz val="12"/>
        <rFont val="方正仿宋_GBK"/>
        <charset val="134"/>
      </rPr>
      <t>建设粮食储备烘干设施项目，日烘干</t>
    </r>
    <r>
      <rPr>
        <sz val="12"/>
        <rFont val="Times New Roman"/>
        <charset val="134"/>
      </rPr>
      <t>300</t>
    </r>
    <r>
      <rPr>
        <sz val="12"/>
        <rFont val="方正仿宋_GBK"/>
        <charset val="134"/>
      </rPr>
      <t>吨，占地面积约</t>
    </r>
    <r>
      <rPr>
        <sz val="12"/>
        <rFont val="Times New Roman"/>
        <charset val="134"/>
      </rPr>
      <t>600</t>
    </r>
    <r>
      <rPr>
        <sz val="12"/>
        <rFont val="方正仿宋_GBK"/>
        <charset val="134"/>
      </rPr>
      <t>平方米，以及输送机、农用配套设备等其他附属设施。</t>
    </r>
    <r>
      <rPr>
        <sz val="12"/>
        <rFont val="Times New Roman"/>
        <charset val="134"/>
      </rPr>
      <t xml:space="preserve">
</t>
    </r>
  </si>
  <si>
    <r>
      <rPr>
        <sz val="12"/>
        <rFont val="方正仿宋_GBK"/>
        <charset val="134"/>
      </rPr>
      <t>建成粮食烘干设备</t>
    </r>
    <r>
      <rPr>
        <sz val="12"/>
        <rFont val="Times New Roman"/>
        <charset val="134"/>
      </rPr>
      <t>300</t>
    </r>
    <r>
      <rPr>
        <sz val="12"/>
        <rFont val="方正仿宋_GBK"/>
        <charset val="134"/>
      </rPr>
      <t>吨和附属设施，带动脱贫人口（含监测帮扶对象）及一般农户发展增收，增加村集体经济收入。</t>
    </r>
  </si>
  <si>
    <r>
      <rPr>
        <sz val="12"/>
        <rFont val="方正仿宋_GBK"/>
        <charset val="134"/>
      </rPr>
      <t>建成粮食烘干设备</t>
    </r>
    <r>
      <rPr>
        <sz val="12"/>
        <rFont val="Times New Roman"/>
        <charset val="134"/>
      </rPr>
      <t>300</t>
    </r>
    <r>
      <rPr>
        <sz val="12"/>
        <rFont val="方正仿宋_GBK"/>
        <charset val="134"/>
      </rPr>
      <t>吨</t>
    </r>
  </si>
  <si>
    <r>
      <rPr>
        <sz val="12"/>
        <color theme="1"/>
        <rFont val="方正仿宋_GBK"/>
        <charset val="134"/>
      </rPr>
      <t>以就业务工、收益分红等方式促进脱贫人口（含监测帮扶对象）及一般农户发展增收，同时增加村集体收入</t>
    </r>
  </si>
  <si>
    <t>闫集镇孟楼村特色产业发展项目</t>
  </si>
  <si>
    <t>闫集镇</t>
  </si>
  <si>
    <t>孟楼村</t>
  </si>
  <si>
    <r>
      <rPr>
        <sz val="12"/>
        <rFont val="方正仿宋_GBK"/>
        <charset val="134"/>
      </rPr>
      <t>建设</t>
    </r>
    <r>
      <rPr>
        <sz val="12"/>
        <rFont val="Times New Roman"/>
        <charset val="134"/>
      </rPr>
      <t>1500</t>
    </r>
    <r>
      <rPr>
        <sz val="12"/>
        <rFont val="方正仿宋_GBK"/>
        <charset val="134"/>
      </rPr>
      <t>平方粮食临时储放点、日烘干</t>
    </r>
    <r>
      <rPr>
        <sz val="12"/>
        <rFont val="Times New Roman"/>
        <charset val="134"/>
      </rPr>
      <t>200</t>
    </r>
    <r>
      <rPr>
        <sz val="12"/>
        <rFont val="方正仿宋_GBK"/>
        <charset val="134"/>
      </rPr>
      <t>吨粮食烘干设备，及配套设施（铲车、大型拖拉机、地磅等）</t>
    </r>
  </si>
  <si>
    <r>
      <rPr>
        <sz val="12"/>
        <rFont val="方正仿宋_GBK"/>
        <charset val="134"/>
      </rPr>
      <t>建成粮食储放点</t>
    </r>
    <r>
      <rPr>
        <sz val="12"/>
        <rFont val="Times New Roman"/>
        <charset val="134"/>
      </rPr>
      <t>1500</t>
    </r>
    <r>
      <rPr>
        <sz val="12"/>
        <rFont val="方正仿宋_GBK"/>
        <charset val="134"/>
      </rPr>
      <t>平方米和相关附属设施，带动脱贫人口（含监测帮扶对象）及一般农户发展增收，增加村集体经济收入。</t>
    </r>
  </si>
  <si>
    <r>
      <rPr>
        <sz val="12"/>
        <rFont val="方正仿宋_GBK"/>
        <charset val="134"/>
      </rPr>
      <t>建成粮食临时储放点</t>
    </r>
    <r>
      <rPr>
        <sz val="12"/>
        <rFont val="Times New Roman"/>
        <charset val="134"/>
      </rPr>
      <t>1500</t>
    </r>
    <r>
      <rPr>
        <sz val="12"/>
        <rFont val="方正仿宋_GBK"/>
        <charset val="134"/>
      </rPr>
      <t>平方，带动脱贫人口</t>
    </r>
    <r>
      <rPr>
        <sz val="12"/>
        <rFont val="Times New Roman"/>
        <charset val="134"/>
      </rPr>
      <t>25</t>
    </r>
    <r>
      <rPr>
        <sz val="12"/>
        <rFont val="方正仿宋_GBK"/>
        <charset val="134"/>
      </rPr>
      <t>人加入合作社</t>
    </r>
  </si>
  <si>
    <r>
      <rPr>
        <sz val="12"/>
        <rFont val="Times New Roman"/>
        <charset val="134"/>
      </rPr>
      <t>2023</t>
    </r>
    <r>
      <rPr>
        <sz val="12"/>
        <rFont val="方正仿宋_GBK"/>
        <charset val="134"/>
      </rPr>
      <t>年闫集镇高楼村特色产业发展项目</t>
    </r>
  </si>
  <si>
    <r>
      <rPr>
        <sz val="12"/>
        <rFont val="方正仿宋_GBK"/>
        <charset val="134"/>
      </rPr>
      <t>新建蔬菜大棚</t>
    </r>
    <r>
      <rPr>
        <sz val="12"/>
        <rFont val="Times New Roman"/>
        <charset val="134"/>
      </rPr>
      <t>150</t>
    </r>
    <r>
      <rPr>
        <sz val="12"/>
        <rFont val="方正仿宋_GBK"/>
        <charset val="134"/>
      </rPr>
      <t>亩及配套设施，用于发展</t>
    </r>
    <r>
      <rPr>
        <sz val="12"/>
        <rFont val="Times New Roman"/>
        <charset val="134"/>
      </rPr>
      <t>“</t>
    </r>
    <r>
      <rPr>
        <sz val="12"/>
        <rFont val="方正仿宋_GBK"/>
        <charset val="134"/>
      </rPr>
      <t>五彩产业</t>
    </r>
    <r>
      <rPr>
        <sz val="12"/>
        <rFont val="Times New Roman"/>
        <charset val="134"/>
      </rPr>
      <t>”</t>
    </r>
    <r>
      <rPr>
        <sz val="12"/>
        <rFont val="方正仿宋_GBK"/>
        <charset val="134"/>
      </rPr>
      <t>红辣椒种植。</t>
    </r>
  </si>
  <si>
    <r>
      <rPr>
        <sz val="12"/>
        <rFont val="方正仿宋_GBK"/>
        <charset val="134"/>
      </rPr>
      <t>建成蔬菜大棚</t>
    </r>
    <r>
      <rPr>
        <sz val="12"/>
        <rFont val="Times New Roman"/>
        <charset val="134"/>
      </rPr>
      <t>150</t>
    </r>
    <r>
      <rPr>
        <sz val="12"/>
        <rFont val="方正仿宋_GBK"/>
        <charset val="134"/>
      </rPr>
      <t>亩及配套实施用于发展</t>
    </r>
    <r>
      <rPr>
        <sz val="12"/>
        <rFont val="Times New Roman"/>
        <charset val="134"/>
      </rPr>
      <t>“</t>
    </r>
    <r>
      <rPr>
        <sz val="12"/>
        <rFont val="方正仿宋_GBK"/>
        <charset val="134"/>
      </rPr>
      <t>五彩农业</t>
    </r>
    <r>
      <rPr>
        <sz val="12"/>
        <rFont val="Times New Roman"/>
        <charset val="134"/>
      </rPr>
      <t>”</t>
    </r>
    <r>
      <rPr>
        <sz val="12"/>
        <rFont val="方正仿宋_GBK"/>
        <charset val="134"/>
      </rPr>
      <t>红辣椒种植。带动脱贫人口（含监测帮扶对象）及一般农户发展增收，增加村集体经济收入。</t>
    </r>
  </si>
  <si>
    <r>
      <rPr>
        <sz val="12"/>
        <rFont val="方正仿宋_GBK"/>
        <charset val="134"/>
      </rPr>
      <t>建成蔬菜大棚150亩，带动脱贫人口</t>
    </r>
    <r>
      <rPr>
        <sz val="12"/>
        <rFont val="Times New Roman"/>
        <charset val="134"/>
      </rPr>
      <t>45</t>
    </r>
    <r>
      <rPr>
        <sz val="12"/>
        <rFont val="方正仿宋_GBK"/>
        <charset val="134"/>
      </rPr>
      <t>人加入合作社</t>
    </r>
  </si>
  <si>
    <t>以就业务工、土地流转、带动生产等方式促进脱贫人口（含监测帮扶对象）及一般农户发展增收，同时增加村集体收入</t>
  </si>
  <si>
    <r>
      <rPr>
        <sz val="12"/>
        <rFont val="方正仿宋_GBK"/>
        <charset val="134"/>
      </rPr>
      <t>新建羊舍</t>
    </r>
    <r>
      <rPr>
        <sz val="12"/>
        <rFont val="Times New Roman"/>
        <charset val="134"/>
      </rPr>
      <t>2000</t>
    </r>
    <r>
      <rPr>
        <sz val="12"/>
        <rFont val="方正仿宋_GBK"/>
        <charset val="134"/>
      </rPr>
      <t>平方米及配套设施，用于发展白山羊养殖</t>
    </r>
  </si>
  <si>
    <r>
      <rPr>
        <sz val="12"/>
        <rFont val="方正仿宋_GBK"/>
        <charset val="134"/>
      </rPr>
      <t>建成羊舍</t>
    </r>
    <r>
      <rPr>
        <sz val="12"/>
        <rFont val="Times New Roman"/>
        <charset val="134"/>
      </rPr>
      <t>2000</t>
    </r>
    <r>
      <rPr>
        <sz val="12"/>
        <rFont val="方正仿宋_GBK"/>
        <charset val="134"/>
      </rPr>
      <t>平方米及相关配套设施，用于发展“五彩农业”白山羊，带动脱贫人口（含监测帮扶对象）及一般农户发展增收，增加村集体经济收入。</t>
    </r>
  </si>
  <si>
    <r>
      <rPr>
        <sz val="12"/>
        <rFont val="方正仿宋_GBK"/>
        <charset val="134"/>
      </rPr>
      <t>建成羊舍2000平方米，带动脱贫人口</t>
    </r>
    <r>
      <rPr>
        <sz val="12"/>
        <rFont val="Times New Roman"/>
        <charset val="134"/>
      </rPr>
      <t>20</t>
    </r>
    <r>
      <rPr>
        <sz val="12"/>
        <rFont val="方正仿宋_GBK"/>
        <charset val="134"/>
      </rPr>
      <t>人加入合作社</t>
    </r>
  </si>
  <si>
    <t>闫集镇全程机械化综合农事服务中心项目</t>
  </si>
  <si>
    <r>
      <rPr>
        <sz val="12"/>
        <rFont val="方正仿宋_GBK"/>
        <charset val="134"/>
      </rPr>
      <t>购买进口复式进口复式精量条播机精量条播机</t>
    </r>
    <r>
      <rPr>
        <sz val="12"/>
        <rFont val="Times New Roman"/>
        <charset val="134"/>
      </rPr>
      <t>30</t>
    </r>
    <r>
      <rPr>
        <sz val="12"/>
        <rFont val="方正仿宋_GBK"/>
        <charset val="134"/>
      </rPr>
      <t>台；免耕施肥播种机</t>
    </r>
    <r>
      <rPr>
        <sz val="12"/>
        <rFont val="Times New Roman"/>
        <charset val="134"/>
      </rPr>
      <t>30</t>
    </r>
    <r>
      <rPr>
        <sz val="12"/>
        <rFont val="方正仿宋_GBK"/>
        <charset val="134"/>
      </rPr>
      <t>台；拖拉机</t>
    </r>
    <r>
      <rPr>
        <sz val="12"/>
        <rFont val="Times New Roman"/>
        <charset val="134"/>
      </rPr>
      <t>30</t>
    </r>
    <r>
      <rPr>
        <sz val="12"/>
        <rFont val="方正仿宋_GBK"/>
        <charset val="134"/>
      </rPr>
      <t>台；自走式植保机</t>
    </r>
    <r>
      <rPr>
        <sz val="12"/>
        <rFont val="Times New Roman"/>
        <charset val="134"/>
      </rPr>
      <t>10</t>
    </r>
    <r>
      <rPr>
        <sz val="12"/>
        <rFont val="方正仿宋_GBK"/>
        <charset val="134"/>
      </rPr>
      <t>台。用于闫集镇村党组织领办合作社。</t>
    </r>
  </si>
  <si>
    <r>
      <rPr>
        <sz val="12"/>
        <rFont val="方正仿宋_GBK"/>
        <charset val="134"/>
      </rPr>
      <t>购置进口复式进口复式精量条播机精量条播机</t>
    </r>
    <r>
      <rPr>
        <sz val="12"/>
        <rFont val="Times New Roman"/>
        <charset val="134"/>
      </rPr>
      <t>30</t>
    </r>
    <r>
      <rPr>
        <sz val="12"/>
        <rFont val="方正仿宋_GBK"/>
        <charset val="134"/>
      </rPr>
      <t>台；免耕施肥播种机</t>
    </r>
    <r>
      <rPr>
        <sz val="12"/>
        <rFont val="Times New Roman"/>
        <charset val="134"/>
      </rPr>
      <t>30</t>
    </r>
    <r>
      <rPr>
        <sz val="12"/>
        <rFont val="方正仿宋_GBK"/>
        <charset val="134"/>
      </rPr>
      <t>台；拖拉机</t>
    </r>
    <r>
      <rPr>
        <sz val="12"/>
        <rFont val="Times New Roman"/>
        <charset val="134"/>
      </rPr>
      <t>30</t>
    </r>
    <r>
      <rPr>
        <sz val="12"/>
        <rFont val="方正仿宋_GBK"/>
        <charset val="134"/>
      </rPr>
      <t>台；自走式植保机</t>
    </r>
    <r>
      <rPr>
        <sz val="12"/>
        <rFont val="Times New Roman"/>
        <charset val="134"/>
      </rPr>
      <t>10</t>
    </r>
    <r>
      <rPr>
        <sz val="12"/>
        <rFont val="方正仿宋_GBK"/>
        <charset val="134"/>
      </rPr>
      <t>台，完善村党组织领办合作社配套，壮大村集体经济收入，带动脱贫人口（含监测帮扶对象）及一般农户发展增收</t>
    </r>
  </si>
  <si>
    <r>
      <rPr>
        <sz val="12"/>
        <rFont val="方正仿宋_GBK"/>
        <charset val="134"/>
      </rPr>
      <t>购置进口复式进口复式精量条播机精量条播机30台；免耕施肥播种机30台；拖拉机30台；自走式植保机10台，带动脱贫人口</t>
    </r>
    <r>
      <rPr>
        <sz val="12"/>
        <rFont val="Times New Roman"/>
        <charset val="134"/>
      </rPr>
      <t>100</t>
    </r>
    <r>
      <rPr>
        <sz val="12"/>
        <rFont val="方正仿宋_GBK"/>
        <charset val="134"/>
      </rPr>
      <t>人加入合作社</t>
    </r>
  </si>
  <si>
    <t>裴庄村保鲜冷藏项目</t>
  </si>
  <si>
    <r>
      <rPr>
        <sz val="12"/>
        <rFont val="方正仿宋_GBK"/>
        <charset val="134"/>
      </rPr>
      <t>杨楼镇</t>
    </r>
    <r>
      <rPr>
        <sz val="12"/>
        <rFont val="Times New Roman"/>
        <charset val="134"/>
      </rPr>
      <t xml:space="preserve">
</t>
    </r>
    <r>
      <rPr>
        <sz val="12"/>
        <rFont val="方正仿宋_GBK"/>
        <charset val="134"/>
      </rPr>
      <t>黄蓓蓓</t>
    </r>
  </si>
  <si>
    <t>杨楼镇</t>
  </si>
  <si>
    <t>裴庄村</t>
  </si>
  <si>
    <r>
      <rPr>
        <sz val="12"/>
        <rFont val="方正仿宋_GBK"/>
        <charset val="134"/>
      </rPr>
      <t>新建</t>
    </r>
    <r>
      <rPr>
        <sz val="12"/>
        <rFont val="Times New Roman"/>
        <charset val="134"/>
      </rPr>
      <t>3000</t>
    </r>
    <r>
      <rPr>
        <sz val="12"/>
        <rFont val="方正仿宋_GBK"/>
        <charset val="134"/>
      </rPr>
      <t>吨保鲜冷库，高约</t>
    </r>
    <r>
      <rPr>
        <sz val="12"/>
        <rFont val="Times New Roman"/>
        <charset val="134"/>
      </rPr>
      <t>9</t>
    </r>
    <r>
      <rPr>
        <sz val="12"/>
        <rFont val="方正仿宋_GBK"/>
        <charset val="134"/>
      </rPr>
      <t>米，长约</t>
    </r>
    <r>
      <rPr>
        <sz val="12"/>
        <rFont val="Times New Roman"/>
        <charset val="134"/>
      </rPr>
      <t>70</t>
    </r>
    <r>
      <rPr>
        <sz val="12"/>
        <rFont val="方正仿宋_GBK"/>
        <charset val="134"/>
      </rPr>
      <t>米，宽约</t>
    </r>
    <r>
      <rPr>
        <sz val="12"/>
        <rFont val="Times New Roman"/>
        <charset val="134"/>
      </rPr>
      <t>25</t>
    </r>
    <r>
      <rPr>
        <sz val="12"/>
        <rFont val="方正仿宋_GBK"/>
        <charset val="134"/>
      </rPr>
      <t>米及配套附属设施。</t>
    </r>
  </si>
  <si>
    <r>
      <rPr>
        <sz val="12"/>
        <rFont val="方正仿宋_GBK"/>
        <charset val="134"/>
      </rPr>
      <t>建成保鲜库</t>
    </r>
    <r>
      <rPr>
        <sz val="12"/>
        <rFont val="Times New Roman"/>
        <charset val="134"/>
      </rPr>
      <t>3000</t>
    </r>
    <r>
      <rPr>
        <sz val="12"/>
        <rFont val="方正仿宋_GBK"/>
        <charset val="134"/>
      </rPr>
      <t>吨和配套附属设施，带动脱贫人口（含监测帮扶对象）及一般农户发展增收，增加村集体经济收入。</t>
    </r>
  </si>
  <si>
    <r>
      <rPr>
        <sz val="12"/>
        <rFont val="方正仿宋_GBK"/>
        <charset val="134"/>
      </rPr>
      <t>建成保鲜库3000吨，带动脱贫人口（监测对象）、其他农户加入党组织领办合作社</t>
    </r>
    <r>
      <rPr>
        <sz val="12"/>
        <rFont val="Times New Roman"/>
        <charset val="134"/>
      </rPr>
      <t>200</t>
    </r>
    <r>
      <rPr>
        <sz val="12"/>
        <rFont val="方正仿宋_GBK"/>
        <charset val="134"/>
      </rPr>
      <t>人。</t>
    </r>
  </si>
  <si>
    <t>杨楼镇尹庄村仓储建设项目</t>
  </si>
  <si>
    <t>尹庄村</t>
  </si>
  <si>
    <r>
      <rPr>
        <sz val="12"/>
        <rFont val="方正仿宋_GBK"/>
        <charset val="134"/>
      </rPr>
      <t>建设</t>
    </r>
    <r>
      <rPr>
        <sz val="12"/>
        <rFont val="Times New Roman"/>
        <charset val="134"/>
      </rPr>
      <t>1000</t>
    </r>
    <r>
      <rPr>
        <sz val="12"/>
        <rFont val="方正仿宋_GBK"/>
        <charset val="134"/>
      </rPr>
      <t>平方米仓储，烘干塔</t>
    </r>
    <r>
      <rPr>
        <sz val="12"/>
        <rFont val="Times New Roman"/>
        <charset val="134"/>
      </rPr>
      <t>1</t>
    </r>
    <r>
      <rPr>
        <sz val="12"/>
        <rFont val="方正仿宋_GBK"/>
        <charset val="134"/>
      </rPr>
      <t>套，变压器配套配电，消防，排水及相关地坪配套道路等设施。</t>
    </r>
  </si>
  <si>
    <t>建成仓储1000平方米和配套附属设施，带动脱贫人口（含监测帮扶对象）及一般农户发展增收，增加村集体经济收入。</t>
  </si>
  <si>
    <r>
      <rPr>
        <sz val="12"/>
        <rFont val="方正仿宋_GBK"/>
        <charset val="134"/>
      </rPr>
      <t>建成仓储1000平方米，带动脱贫人口（监测对象）、其他农户加入党组织领办合作社</t>
    </r>
    <r>
      <rPr>
        <sz val="12"/>
        <rFont val="Times New Roman"/>
        <charset val="134"/>
      </rPr>
      <t>35</t>
    </r>
    <r>
      <rPr>
        <sz val="12"/>
        <rFont val="方正仿宋_GBK"/>
        <charset val="134"/>
      </rPr>
      <t>人</t>
    </r>
  </si>
  <si>
    <t>杨楼镇路套村旱改水水稻种植项目</t>
  </si>
  <si>
    <t>路套村</t>
  </si>
  <si>
    <r>
      <rPr>
        <sz val="12"/>
        <rFont val="方正仿宋_GBK"/>
        <charset val="134"/>
      </rPr>
      <t>旱改水水稻项目，种植水稻</t>
    </r>
    <r>
      <rPr>
        <sz val="12"/>
        <rFont val="Times New Roman"/>
        <charset val="134"/>
      </rPr>
      <t>300</t>
    </r>
    <r>
      <rPr>
        <sz val="12"/>
        <rFont val="方正仿宋_GBK"/>
        <charset val="134"/>
      </rPr>
      <t>亩及配套附属设施。</t>
    </r>
  </si>
  <si>
    <r>
      <rPr>
        <sz val="12"/>
        <rFont val="方正仿宋_GBK"/>
        <charset val="134"/>
      </rPr>
      <t>种植水稻</t>
    </r>
    <r>
      <rPr>
        <sz val="12"/>
        <rFont val="Times New Roman"/>
        <charset val="134"/>
      </rPr>
      <t>300</t>
    </r>
    <r>
      <rPr>
        <sz val="12"/>
        <rFont val="方正仿宋_GBK"/>
        <charset val="134"/>
      </rPr>
      <t>亩及相关配套设施。带动脱贫人口（含监测帮扶对象）及一般农户发展增收，增加村集体经济收入。</t>
    </r>
  </si>
  <si>
    <r>
      <rPr>
        <sz val="12"/>
        <rFont val="方正仿宋_GBK"/>
        <charset val="134"/>
      </rPr>
      <t>种植水稻300亩，带动脱贫人口（监测对象）、其他农户加入党组织领办合作社</t>
    </r>
    <r>
      <rPr>
        <sz val="12"/>
        <rFont val="Times New Roman"/>
        <charset val="134"/>
      </rPr>
      <t>30</t>
    </r>
    <r>
      <rPr>
        <sz val="12"/>
        <rFont val="方正仿宋_GBK"/>
        <charset val="134"/>
      </rPr>
      <t>人</t>
    </r>
  </si>
  <si>
    <t>生产项目（休闲农业与乡村旅游）</t>
  </si>
  <si>
    <t>梅花谷基础设施建设项目</t>
  </si>
  <si>
    <r>
      <rPr>
        <sz val="12"/>
        <rFont val="方正仿宋_GBK"/>
        <charset val="134"/>
      </rPr>
      <t>永堌镇</t>
    </r>
    <r>
      <rPr>
        <sz val="12"/>
        <rFont val="Times New Roman"/>
        <charset val="134"/>
      </rPr>
      <t xml:space="preserve">
</t>
    </r>
    <r>
      <rPr>
        <sz val="12"/>
        <rFont val="方正仿宋_GBK"/>
        <charset val="134"/>
      </rPr>
      <t>任精芳</t>
    </r>
  </si>
  <si>
    <t>永堌镇</t>
  </si>
  <si>
    <t>王山窝村</t>
  </si>
  <si>
    <r>
      <rPr>
        <sz val="12"/>
        <rFont val="方正仿宋_GBK"/>
        <charset val="134"/>
      </rPr>
      <t>修建梅园道路修建及配套设施（梅园上段新建水泥路，长</t>
    </r>
    <r>
      <rPr>
        <sz val="12"/>
        <rFont val="Times New Roman"/>
        <charset val="134"/>
      </rPr>
      <t>650</t>
    </r>
    <r>
      <rPr>
        <sz val="12"/>
        <rFont val="方正仿宋_GBK"/>
        <charset val="134"/>
      </rPr>
      <t>米、宽</t>
    </r>
    <r>
      <rPr>
        <sz val="12"/>
        <rFont val="Times New Roman"/>
        <charset val="134"/>
      </rPr>
      <t>5</t>
    </r>
    <r>
      <rPr>
        <sz val="12"/>
        <rFont val="方正仿宋_GBK"/>
        <charset val="134"/>
      </rPr>
      <t>米、厚</t>
    </r>
    <r>
      <rPr>
        <sz val="12"/>
        <rFont val="Times New Roman"/>
        <charset val="134"/>
      </rPr>
      <t>0.2</t>
    </r>
    <r>
      <rPr>
        <sz val="12"/>
        <rFont val="方正仿宋_GBK"/>
        <charset val="134"/>
      </rPr>
      <t>米；加宽梅园路中段水泥路，长</t>
    </r>
    <r>
      <rPr>
        <sz val="12"/>
        <rFont val="Times New Roman"/>
        <charset val="134"/>
      </rPr>
      <t>450</t>
    </r>
    <r>
      <rPr>
        <sz val="12"/>
        <rFont val="方正仿宋_GBK"/>
        <charset val="134"/>
      </rPr>
      <t>米、宽</t>
    </r>
    <r>
      <rPr>
        <sz val="12"/>
        <rFont val="Times New Roman"/>
        <charset val="134"/>
      </rPr>
      <t>1</t>
    </r>
    <r>
      <rPr>
        <sz val="12"/>
        <rFont val="方正仿宋_GBK"/>
        <charset val="134"/>
      </rPr>
      <t>米、厚</t>
    </r>
    <r>
      <rPr>
        <sz val="12"/>
        <rFont val="Times New Roman"/>
        <charset val="134"/>
      </rPr>
      <t>0.3</t>
    </r>
    <r>
      <rPr>
        <sz val="12"/>
        <rFont val="方正仿宋_GBK"/>
        <charset val="134"/>
      </rPr>
      <t>米；加宽梅园路下段，通过在路旁排水沟的位置上砌石建桥加宽路面，沟长</t>
    </r>
    <r>
      <rPr>
        <sz val="12"/>
        <rFont val="Times New Roman"/>
        <charset val="134"/>
      </rPr>
      <t>140</t>
    </r>
    <r>
      <rPr>
        <sz val="12"/>
        <rFont val="方正仿宋_GBK"/>
        <charset val="134"/>
      </rPr>
      <t>米、宽</t>
    </r>
    <r>
      <rPr>
        <sz val="12"/>
        <rFont val="Times New Roman"/>
        <charset val="134"/>
      </rPr>
      <t>4</t>
    </r>
    <r>
      <rPr>
        <sz val="12"/>
        <rFont val="方正仿宋_GBK"/>
        <charset val="134"/>
      </rPr>
      <t>米）；园内修建便民服务点，面积约</t>
    </r>
    <r>
      <rPr>
        <sz val="12"/>
        <rFont val="Times New Roman"/>
        <charset val="134"/>
      </rPr>
      <t>119</t>
    </r>
    <r>
      <rPr>
        <sz val="12"/>
        <rFont val="方正仿宋_GBK"/>
        <charset val="134"/>
      </rPr>
      <t>平方米；修缮老房屋院落</t>
    </r>
    <r>
      <rPr>
        <sz val="12"/>
        <rFont val="Times New Roman"/>
        <charset val="134"/>
      </rPr>
      <t>7</t>
    </r>
    <r>
      <rPr>
        <sz val="12"/>
        <rFont val="方正仿宋_GBK"/>
        <charset val="134"/>
      </rPr>
      <t>套，房屋约</t>
    </r>
    <r>
      <rPr>
        <sz val="12"/>
        <rFont val="Times New Roman"/>
        <charset val="134"/>
      </rPr>
      <t>2631</t>
    </r>
    <r>
      <rPr>
        <sz val="12"/>
        <rFont val="方正仿宋_GBK"/>
        <charset val="134"/>
      </rPr>
      <t>平方米及配套设施</t>
    </r>
  </si>
  <si>
    <r>
      <rPr>
        <sz val="12"/>
        <rFont val="方正仿宋_GBK"/>
        <charset val="134"/>
      </rPr>
      <t>修建梅园道路修建及配套设施（梅园上段新建水泥路，长</t>
    </r>
    <r>
      <rPr>
        <sz val="12"/>
        <rFont val="Times New Roman"/>
        <charset val="134"/>
      </rPr>
      <t>650</t>
    </r>
    <r>
      <rPr>
        <sz val="12"/>
        <rFont val="方正仿宋_GBK"/>
        <charset val="134"/>
      </rPr>
      <t>米、宽</t>
    </r>
    <r>
      <rPr>
        <sz val="12"/>
        <rFont val="Times New Roman"/>
        <charset val="134"/>
      </rPr>
      <t>5</t>
    </r>
    <r>
      <rPr>
        <sz val="12"/>
        <rFont val="方正仿宋_GBK"/>
        <charset val="134"/>
      </rPr>
      <t>米、厚</t>
    </r>
    <r>
      <rPr>
        <sz val="12"/>
        <rFont val="Times New Roman"/>
        <charset val="134"/>
      </rPr>
      <t>0.2</t>
    </r>
    <r>
      <rPr>
        <sz val="12"/>
        <rFont val="方正仿宋_GBK"/>
        <charset val="134"/>
      </rPr>
      <t>米；加宽梅园路中段水泥路，长</t>
    </r>
    <r>
      <rPr>
        <sz val="12"/>
        <rFont val="Times New Roman"/>
        <charset val="134"/>
      </rPr>
      <t>450</t>
    </r>
    <r>
      <rPr>
        <sz val="12"/>
        <rFont val="方正仿宋_GBK"/>
        <charset val="134"/>
      </rPr>
      <t>米、宽</t>
    </r>
    <r>
      <rPr>
        <sz val="12"/>
        <rFont val="Times New Roman"/>
        <charset val="134"/>
      </rPr>
      <t>1</t>
    </r>
    <r>
      <rPr>
        <sz val="12"/>
        <rFont val="方正仿宋_GBK"/>
        <charset val="134"/>
      </rPr>
      <t>米、厚</t>
    </r>
    <r>
      <rPr>
        <sz val="12"/>
        <rFont val="Times New Roman"/>
        <charset val="134"/>
      </rPr>
      <t>0.3</t>
    </r>
    <r>
      <rPr>
        <sz val="12"/>
        <rFont val="方正仿宋_GBK"/>
        <charset val="134"/>
      </rPr>
      <t>米；加宽梅园路下段，通过在路旁排水沟的位置上砌石建桥加宽路面，沟长</t>
    </r>
    <r>
      <rPr>
        <sz val="12"/>
        <rFont val="Times New Roman"/>
        <charset val="134"/>
      </rPr>
      <t>140</t>
    </r>
    <r>
      <rPr>
        <sz val="12"/>
        <rFont val="方正仿宋_GBK"/>
        <charset val="134"/>
      </rPr>
      <t>米、宽</t>
    </r>
    <r>
      <rPr>
        <sz val="12"/>
        <rFont val="Times New Roman"/>
        <charset val="134"/>
      </rPr>
      <t>4</t>
    </r>
    <r>
      <rPr>
        <sz val="12"/>
        <rFont val="方正仿宋_GBK"/>
        <charset val="134"/>
      </rPr>
      <t>米）；园内修建便民服务点，面积约</t>
    </r>
    <r>
      <rPr>
        <sz val="12"/>
        <rFont val="Times New Roman"/>
        <charset val="134"/>
      </rPr>
      <t>119</t>
    </r>
    <r>
      <rPr>
        <sz val="12"/>
        <rFont val="方正仿宋_GBK"/>
        <charset val="134"/>
      </rPr>
      <t>平方米；修缮老房屋院落</t>
    </r>
    <r>
      <rPr>
        <sz val="12"/>
        <rFont val="Times New Roman"/>
        <charset val="134"/>
      </rPr>
      <t>7</t>
    </r>
    <r>
      <rPr>
        <sz val="12"/>
        <rFont val="方正仿宋_GBK"/>
        <charset val="134"/>
      </rPr>
      <t>套，房屋约</t>
    </r>
    <r>
      <rPr>
        <sz val="12"/>
        <rFont val="Times New Roman"/>
        <charset val="134"/>
      </rPr>
      <t>2631</t>
    </r>
    <r>
      <rPr>
        <sz val="12"/>
        <rFont val="方正仿宋_GBK"/>
        <charset val="134"/>
      </rPr>
      <t>平方米及配套设施，带动脱贫人口（含监测帮扶对象）及一般农户发展增收，增加村集体经济收入。</t>
    </r>
  </si>
  <si>
    <r>
      <rPr>
        <sz val="12"/>
        <rFont val="方正仿宋_GBK"/>
        <charset val="134"/>
      </rPr>
      <t>梅园上段新建水泥路，长</t>
    </r>
    <r>
      <rPr>
        <sz val="12"/>
        <rFont val="Times New Roman"/>
        <charset val="134"/>
      </rPr>
      <t>650</t>
    </r>
    <r>
      <rPr>
        <sz val="12"/>
        <rFont val="方正仿宋_GBK"/>
        <charset val="134"/>
      </rPr>
      <t>米；加宽梅园路中段水泥路，长</t>
    </r>
    <r>
      <rPr>
        <sz val="12"/>
        <rFont val="Times New Roman"/>
        <charset val="134"/>
      </rPr>
      <t>450</t>
    </r>
    <r>
      <rPr>
        <sz val="12"/>
        <rFont val="宋体"/>
        <charset val="134"/>
      </rPr>
      <t>米；</t>
    </r>
    <r>
      <rPr>
        <sz val="12"/>
        <rFont val="方正仿宋_GBK"/>
        <charset val="134"/>
      </rPr>
      <t xml:space="preserve">
修缮老房屋院落</t>
    </r>
    <r>
      <rPr>
        <sz val="12"/>
        <rFont val="Times New Roman"/>
        <charset val="134"/>
      </rPr>
      <t>7</t>
    </r>
    <r>
      <rPr>
        <sz val="12"/>
        <rFont val="方正仿宋_GBK"/>
        <charset val="134"/>
      </rPr>
      <t>套，房屋约</t>
    </r>
    <r>
      <rPr>
        <sz val="12"/>
        <rFont val="Times New Roman"/>
        <charset val="134"/>
      </rPr>
      <t>2631</t>
    </r>
    <r>
      <rPr>
        <sz val="12"/>
        <rFont val="方正仿宋_GBK"/>
        <charset val="134"/>
      </rPr>
      <t>平方米</t>
    </r>
  </si>
  <si>
    <t>以就业务工、帮助产销对接等方式促进脱贫人口（含监测帮扶对象）及一般农户发展增收，同时增加村集体收入</t>
  </si>
  <si>
    <t>张庄寨镇王衍庄村粮储仓库配套项目工程</t>
  </si>
  <si>
    <r>
      <rPr>
        <sz val="12"/>
        <rFont val="方正仿宋_GBK"/>
        <charset val="134"/>
      </rPr>
      <t>张庄寨镇</t>
    </r>
    <r>
      <rPr>
        <sz val="12"/>
        <rFont val="Times New Roman"/>
        <charset val="134"/>
      </rPr>
      <t xml:space="preserve">
</t>
    </r>
    <r>
      <rPr>
        <sz val="12"/>
        <rFont val="方正仿宋_GBK"/>
        <charset val="134"/>
      </rPr>
      <t>李宁</t>
    </r>
  </si>
  <si>
    <t>张庄寨镇</t>
  </si>
  <si>
    <t>王衍庄村</t>
  </si>
  <si>
    <t>烘干厂房一期配套项目提升机，热风炉等相关配套设施</t>
  </si>
  <si>
    <t>完善粮食仓库相关配套设施，带动脱贫人口（含监测帮扶对象）及一般农户发展增收，增加村集体经济收入。</t>
  </si>
  <si>
    <r>
      <rPr>
        <sz val="12"/>
        <rFont val="方正仿宋_GBK"/>
        <charset val="134"/>
      </rPr>
      <t>购买设备</t>
    </r>
    <r>
      <rPr>
        <sz val="12"/>
        <rFont val="Times New Roman"/>
        <charset val="134"/>
      </rPr>
      <t>1</t>
    </r>
    <r>
      <rPr>
        <sz val="12"/>
        <rFont val="方正仿宋_GBK"/>
        <charset val="134"/>
      </rPr>
      <t>套</t>
    </r>
  </si>
  <si>
    <t>20</t>
  </si>
  <si>
    <t>以就业务工、土地流转、收益分红等方式促进脱贫人口（含监测帮扶对象）及一般农户发展增收，同时增加村集体收入</t>
  </si>
  <si>
    <t>赵庄镇建华村特色产业发展项目</t>
  </si>
  <si>
    <r>
      <rPr>
        <sz val="12"/>
        <rFont val="方正仿宋_GBK"/>
        <charset val="134"/>
      </rPr>
      <t>赵庄镇</t>
    </r>
    <r>
      <rPr>
        <sz val="12"/>
        <rFont val="Times New Roman"/>
        <charset val="134"/>
      </rPr>
      <t xml:space="preserve">
</t>
    </r>
    <r>
      <rPr>
        <sz val="12"/>
        <rFont val="方正仿宋_GBK"/>
        <charset val="134"/>
      </rPr>
      <t>姜大郭</t>
    </r>
  </si>
  <si>
    <t>赵庄镇</t>
  </si>
  <si>
    <t>建华村</t>
  </si>
  <si>
    <r>
      <rPr>
        <sz val="12"/>
        <rFont val="方正仿宋_GBK"/>
        <charset val="134"/>
      </rPr>
      <t>新建建华村为农仓储中心，辐射全镇，</t>
    </r>
    <r>
      <rPr>
        <sz val="12"/>
        <rFont val="Times New Roman"/>
        <charset val="134"/>
      </rPr>
      <t>1000</t>
    </r>
    <r>
      <rPr>
        <sz val="12"/>
        <rFont val="方正仿宋_GBK"/>
        <charset val="134"/>
      </rPr>
      <t>平方粮食储放点，包括烘干塔、地磅、</t>
    </r>
    <r>
      <rPr>
        <sz val="12"/>
        <rFont val="Times New Roman"/>
        <charset val="134"/>
      </rPr>
      <t>200</t>
    </r>
    <r>
      <rPr>
        <sz val="12"/>
        <rFont val="方正仿宋_GBK"/>
        <charset val="134"/>
      </rPr>
      <t>伏变压器、玉米脱粒机</t>
    </r>
    <r>
      <rPr>
        <sz val="12"/>
        <rFont val="Times New Roman"/>
        <charset val="134"/>
      </rPr>
      <t>1</t>
    </r>
    <r>
      <rPr>
        <sz val="12"/>
        <rFont val="方正仿宋_GBK"/>
        <charset val="134"/>
      </rPr>
      <t>台等配套设施，日烘干</t>
    </r>
    <r>
      <rPr>
        <sz val="12"/>
        <rFont val="Times New Roman"/>
        <charset val="134"/>
      </rPr>
      <t>200</t>
    </r>
    <r>
      <rPr>
        <sz val="12"/>
        <rFont val="方正仿宋_GBK"/>
        <charset val="134"/>
      </rPr>
      <t>吨粮食烘干设备</t>
    </r>
  </si>
  <si>
    <r>
      <rPr>
        <sz val="12"/>
        <rFont val="方正仿宋_GBK"/>
        <charset val="134"/>
      </rPr>
      <t>建成农仓储中心</t>
    </r>
    <r>
      <rPr>
        <sz val="12"/>
        <rFont val="Times New Roman"/>
        <charset val="134"/>
      </rPr>
      <t>1000</t>
    </r>
    <r>
      <rPr>
        <sz val="12"/>
        <rFont val="方正仿宋_GBK"/>
        <charset val="134"/>
      </rPr>
      <t>平方米，带动脱贫人口（含监测帮扶对象）及一般农户发展增收，增加村集体经济收入。</t>
    </r>
  </si>
  <si>
    <r>
      <rPr>
        <sz val="12"/>
        <rFont val="方正仿宋_GBK"/>
        <charset val="134"/>
      </rPr>
      <t>建成农仓储中心</t>
    </r>
    <r>
      <rPr>
        <sz val="12"/>
        <rFont val="Times New Roman"/>
        <charset val="134"/>
      </rPr>
      <t>1000</t>
    </r>
    <r>
      <rPr>
        <sz val="12"/>
        <rFont val="方正仿宋_GBK"/>
        <charset val="134"/>
      </rPr>
      <t>平方米，带动脱贫人口（监测对象）、其他农户加入村党组织领办合作社人数</t>
    </r>
    <r>
      <rPr>
        <sz val="12"/>
        <rFont val="Times New Roman"/>
        <charset val="134"/>
      </rPr>
      <t>5</t>
    </r>
    <r>
      <rPr>
        <sz val="12"/>
        <rFont val="方正仿宋_GBK"/>
        <charset val="134"/>
      </rPr>
      <t>人</t>
    </r>
  </si>
  <si>
    <r>
      <rPr>
        <sz val="12"/>
        <rFont val="方正仿宋_GBK"/>
        <charset val="134"/>
      </rPr>
      <t>庄里镇城阳村</t>
    </r>
    <r>
      <rPr>
        <sz val="12"/>
        <rFont val="Times New Roman"/>
        <charset val="134"/>
      </rPr>
      <t>2023</t>
    </r>
    <r>
      <rPr>
        <sz val="12"/>
        <rFont val="方正仿宋_GBK"/>
        <charset val="134"/>
      </rPr>
      <t>年农产品深加工项目</t>
    </r>
  </si>
  <si>
    <r>
      <rPr>
        <sz val="12"/>
        <rFont val="方正仿宋_GBK"/>
        <charset val="134"/>
      </rPr>
      <t>庄里镇</t>
    </r>
    <r>
      <rPr>
        <sz val="12"/>
        <rFont val="Times New Roman"/>
        <charset val="134"/>
      </rPr>
      <t xml:space="preserve">
</t>
    </r>
    <r>
      <rPr>
        <sz val="12"/>
        <rFont val="方正仿宋_GBK"/>
        <charset val="134"/>
      </rPr>
      <t>孟卫东</t>
    </r>
  </si>
  <si>
    <r>
      <rPr>
        <sz val="12"/>
        <rFont val="方正仿宋_GBK"/>
        <charset val="134"/>
      </rPr>
      <t>庄里镇</t>
    </r>
  </si>
  <si>
    <r>
      <rPr>
        <sz val="12"/>
        <rFont val="方正仿宋_GBK"/>
        <charset val="134"/>
      </rPr>
      <t>城阳村</t>
    </r>
  </si>
  <si>
    <r>
      <rPr>
        <sz val="12"/>
        <rFont val="方正仿宋_GBK"/>
        <charset val="134"/>
      </rPr>
      <t>新建</t>
    </r>
    <r>
      <rPr>
        <sz val="12"/>
        <rFont val="Times New Roman"/>
        <charset val="134"/>
      </rPr>
      <t>2000</t>
    </r>
    <r>
      <rPr>
        <sz val="12"/>
        <rFont val="方正仿宋_GBK"/>
        <charset val="134"/>
      </rPr>
      <t>平方米农产品加工厂及其附属配套设施（包括钢构厂房</t>
    </r>
    <r>
      <rPr>
        <sz val="12"/>
        <rFont val="Times New Roman"/>
        <charset val="134"/>
      </rPr>
      <t>2000</t>
    </r>
    <r>
      <rPr>
        <sz val="12"/>
        <rFont val="方正仿宋_GBK"/>
        <charset val="134"/>
      </rPr>
      <t>平方米，食用油生产加工、香稻米加工、包装、菜籽油分装加工设备，红薯果脯、果干加工等，变压器等，及其他配套设施）</t>
    </r>
  </si>
  <si>
    <r>
      <rPr>
        <sz val="12"/>
        <rFont val="方正仿宋_GBK"/>
        <charset val="134"/>
      </rPr>
      <t>新建</t>
    </r>
    <r>
      <rPr>
        <sz val="12"/>
        <rFont val="Times New Roman"/>
        <charset val="134"/>
      </rPr>
      <t>2000</t>
    </r>
    <r>
      <rPr>
        <sz val="12"/>
        <rFont val="宋体"/>
        <charset val="134"/>
      </rPr>
      <t>平方米农产品加工厂及其附属配套设施</t>
    </r>
  </si>
  <si>
    <r>
      <rPr>
        <sz val="12"/>
        <rFont val="方正仿宋_GBK"/>
        <charset val="134"/>
      </rPr>
      <t>项目申报、实施过程监督、竣工后项目所在地受益</t>
    </r>
  </si>
  <si>
    <r>
      <rPr>
        <sz val="12"/>
        <rFont val="方正仿宋_GBK"/>
        <charset val="134"/>
      </rPr>
      <t>以务工就业、带动生产的形式，增加脱贫户收入，激发脱贫户内生动力，同时增加村集体收入</t>
    </r>
  </si>
  <si>
    <r>
      <rPr>
        <sz val="12"/>
        <rFont val="方正仿宋_GBK"/>
        <charset val="134"/>
      </rPr>
      <t>庄里镇</t>
    </r>
    <r>
      <rPr>
        <sz val="12"/>
        <rFont val="Times New Roman"/>
        <charset val="134"/>
      </rPr>
      <t>2023</t>
    </r>
    <r>
      <rPr>
        <sz val="12"/>
        <rFont val="方正仿宋_GBK"/>
        <charset val="134"/>
      </rPr>
      <t>年皖北白山羊智慧养殖基地项目</t>
    </r>
  </si>
  <si>
    <t>庄里镇</t>
  </si>
  <si>
    <t>黄山村</t>
  </si>
  <si>
    <r>
      <rPr>
        <sz val="12"/>
        <rFont val="方正仿宋_GBK"/>
        <charset val="134"/>
      </rPr>
      <t>标准化羊舍</t>
    </r>
    <r>
      <rPr>
        <sz val="12"/>
        <rFont val="Times New Roman"/>
        <charset val="134"/>
      </rPr>
      <t>3</t>
    </r>
    <r>
      <rPr>
        <sz val="12"/>
        <rFont val="方正仿宋_GBK"/>
        <charset val="134"/>
      </rPr>
      <t>间</t>
    </r>
    <r>
      <rPr>
        <sz val="12"/>
        <rFont val="Times New Roman"/>
        <charset val="134"/>
      </rPr>
      <t>,</t>
    </r>
    <r>
      <rPr>
        <sz val="12"/>
        <rFont val="方正仿宋_GBK"/>
        <charset val="134"/>
      </rPr>
      <t>占地约</t>
    </r>
    <r>
      <rPr>
        <sz val="12"/>
        <rFont val="Times New Roman"/>
        <charset val="134"/>
      </rPr>
      <t>66</t>
    </r>
    <r>
      <rPr>
        <sz val="12"/>
        <rFont val="方正仿宋_GBK"/>
        <charset val="134"/>
      </rPr>
      <t>亩，水、电、雨污分流、数字化智慧化现代化标准化养殖、管理等综合集成配套系统等，及相关配套设施</t>
    </r>
  </si>
  <si>
    <r>
      <rPr>
        <sz val="12"/>
        <rFont val="仿宋"/>
        <charset val="134"/>
      </rPr>
      <t>建成标准化羊舍</t>
    </r>
    <r>
      <rPr>
        <sz val="12"/>
        <rFont val="Times New Roman"/>
        <charset val="134"/>
      </rPr>
      <t>3</t>
    </r>
    <r>
      <rPr>
        <sz val="12"/>
        <rFont val="仿宋"/>
        <charset val="134"/>
      </rPr>
      <t>间和相关配套设施，带动脱贫人口（含监测帮扶对象）及一般农户发展增收，增加村集体经济收入。</t>
    </r>
  </si>
  <si>
    <r>
      <rPr>
        <sz val="12"/>
        <rFont val="方正仿宋_GBK"/>
        <charset val="134"/>
      </rPr>
      <t>建成标准化羊舍</t>
    </r>
    <r>
      <rPr>
        <sz val="12"/>
        <rFont val="Times New Roman"/>
        <charset val="134"/>
      </rPr>
      <t>3</t>
    </r>
    <r>
      <rPr>
        <sz val="12"/>
        <rFont val="方正仿宋_GBK"/>
        <charset val="134"/>
      </rPr>
      <t>间</t>
    </r>
  </si>
  <si>
    <t>庄里镇庄里村特色民宿改造项目</t>
  </si>
  <si>
    <t>庄里村</t>
  </si>
  <si>
    <r>
      <rPr>
        <sz val="12"/>
        <rFont val="方正仿宋_GBK"/>
        <charset val="134"/>
      </rPr>
      <t>依托绿港集团产业园项目核心区，改建特色民宿</t>
    </r>
    <r>
      <rPr>
        <sz val="12"/>
        <rFont val="Times New Roman"/>
        <charset val="134"/>
      </rPr>
      <t>15</t>
    </r>
    <r>
      <rPr>
        <sz val="12"/>
        <rFont val="方正仿宋_GBK"/>
        <charset val="134"/>
      </rPr>
      <t>套，及水、电等其它配套设施。</t>
    </r>
  </si>
  <si>
    <r>
      <rPr>
        <sz val="12"/>
        <rFont val="方正仿宋_GBK"/>
        <charset val="134"/>
      </rPr>
      <t>依托绿港集团产业园项目核心区，改建特色民宿</t>
    </r>
    <r>
      <rPr>
        <sz val="12"/>
        <rFont val="Times New Roman"/>
        <charset val="134"/>
      </rPr>
      <t>15</t>
    </r>
    <r>
      <rPr>
        <sz val="12"/>
        <rFont val="方正仿宋_GBK"/>
        <charset val="134"/>
      </rPr>
      <t>套，及水、电等其它配套设施。带动脱贫人口（含监测帮扶对象）及一般农户发展增收，增加村集体经济收入。</t>
    </r>
  </si>
  <si>
    <r>
      <rPr>
        <sz val="12"/>
        <rFont val="方正仿宋_GBK"/>
        <charset val="134"/>
      </rPr>
      <t>改建特色民宿</t>
    </r>
    <r>
      <rPr>
        <sz val="12"/>
        <rFont val="Times New Roman"/>
        <charset val="134"/>
      </rPr>
      <t>15</t>
    </r>
    <r>
      <rPr>
        <sz val="12"/>
        <rFont val="方正仿宋_GBK"/>
        <charset val="134"/>
      </rPr>
      <t>套</t>
    </r>
  </si>
  <si>
    <t>庄里镇高庄村农副产品仓储项目</t>
  </si>
  <si>
    <t>高庄村</t>
  </si>
  <si>
    <r>
      <rPr>
        <sz val="12"/>
        <rFont val="方正仿宋_GBK"/>
        <charset val="134"/>
      </rPr>
      <t>新建农副产品仓储及相关配套设施，占地约</t>
    </r>
    <r>
      <rPr>
        <sz val="12"/>
        <rFont val="Times New Roman"/>
        <charset val="134"/>
      </rPr>
      <t>3.744</t>
    </r>
    <r>
      <rPr>
        <sz val="12"/>
        <rFont val="方正仿宋_GBK"/>
        <charset val="134"/>
      </rPr>
      <t>亩，建筑面积</t>
    </r>
    <r>
      <rPr>
        <sz val="12"/>
        <rFont val="Times New Roman"/>
        <charset val="134"/>
      </rPr>
      <t>2300</t>
    </r>
    <r>
      <rPr>
        <sz val="12"/>
        <rFont val="方正仿宋_GBK"/>
        <charset val="134"/>
      </rPr>
      <t>平方</t>
    </r>
  </si>
  <si>
    <r>
      <rPr>
        <sz val="12"/>
        <rFont val="方正仿宋_GBK"/>
        <charset val="134"/>
      </rPr>
      <t>建成农副产品仓储约</t>
    </r>
    <r>
      <rPr>
        <sz val="12"/>
        <rFont val="Times New Roman"/>
        <charset val="134"/>
      </rPr>
      <t>2300</t>
    </r>
    <r>
      <rPr>
        <sz val="12"/>
        <rFont val="方正仿宋_GBK"/>
        <charset val="134"/>
      </rPr>
      <t>平方米及相关配套设施，带动脱贫人口（含监测帮扶对象）及一般农户发展增收，增加村集体经济收入。</t>
    </r>
  </si>
  <si>
    <r>
      <rPr>
        <sz val="12"/>
        <rFont val="方正仿宋_GBK"/>
        <charset val="134"/>
      </rPr>
      <t>建设农副产品仓储约</t>
    </r>
    <r>
      <rPr>
        <sz val="12"/>
        <rFont val="Times New Roman"/>
        <charset val="134"/>
      </rPr>
      <t>2300</t>
    </r>
    <r>
      <rPr>
        <sz val="12"/>
        <rFont val="方正仿宋_GBK"/>
        <charset val="134"/>
      </rPr>
      <t>平方米，占地约</t>
    </r>
    <r>
      <rPr>
        <sz val="12"/>
        <rFont val="Times New Roman"/>
        <charset val="134"/>
      </rPr>
      <t>3.744</t>
    </r>
    <r>
      <rPr>
        <sz val="12"/>
        <rFont val="方正仿宋_GBK"/>
        <charset val="134"/>
      </rPr>
      <t>亩</t>
    </r>
  </si>
  <si>
    <t>项目申报、实施过程监督、土地流转、务工带动增收</t>
  </si>
  <si>
    <t>庄里镇农机农资农技综合服务中心建设项目</t>
  </si>
  <si>
    <t>城阳村</t>
  </si>
  <si>
    <r>
      <rPr>
        <sz val="12"/>
        <rFont val="方正仿宋_GBK"/>
        <charset val="134"/>
      </rPr>
      <t>新建粮库、机械存放钢结构大棚</t>
    </r>
    <r>
      <rPr>
        <sz val="12"/>
        <rFont val="Times New Roman"/>
        <charset val="134"/>
      </rPr>
      <t>2</t>
    </r>
    <r>
      <rPr>
        <sz val="12"/>
        <rFont val="方正仿宋_GBK"/>
        <charset val="134"/>
      </rPr>
      <t>座，</t>
    </r>
    <r>
      <rPr>
        <sz val="12"/>
        <rFont val="Times New Roman"/>
        <charset val="134"/>
      </rPr>
      <t>300</t>
    </r>
    <r>
      <rPr>
        <sz val="12"/>
        <rFont val="方正仿宋_GBK"/>
        <charset val="134"/>
      </rPr>
      <t>吨烘干塔、地坪、地磅、变压器及水电等其它相关配套设施，占地约</t>
    </r>
    <r>
      <rPr>
        <sz val="12"/>
        <rFont val="Times New Roman"/>
        <charset val="134"/>
      </rPr>
      <t>10</t>
    </r>
    <r>
      <rPr>
        <sz val="12"/>
        <rFont val="方正仿宋_GBK"/>
        <charset val="134"/>
      </rPr>
      <t>亩</t>
    </r>
  </si>
  <si>
    <r>
      <rPr>
        <sz val="12"/>
        <rFont val="方正仿宋_GBK"/>
        <charset val="134"/>
      </rPr>
      <t>建成粮库、机械存放钢结构大棚</t>
    </r>
    <r>
      <rPr>
        <sz val="12"/>
        <rFont val="Times New Roman"/>
        <charset val="134"/>
      </rPr>
      <t>2</t>
    </r>
    <r>
      <rPr>
        <sz val="12"/>
        <rFont val="方正仿宋_GBK"/>
        <charset val="134"/>
      </rPr>
      <t>座，烘干塔300吨和其它相关配套设施，带动脱贫人口（含监测帮扶对象）及一般农户发展增收，增加村集体经济收入。</t>
    </r>
  </si>
  <si>
    <r>
      <rPr>
        <sz val="12"/>
        <rFont val="方正仿宋_GBK"/>
        <charset val="134"/>
      </rPr>
      <t>建成钢构大棚</t>
    </r>
    <r>
      <rPr>
        <sz val="12"/>
        <rFont val="Times New Roman"/>
        <charset val="134"/>
      </rPr>
      <t>2</t>
    </r>
    <r>
      <rPr>
        <sz val="12"/>
        <rFont val="方正仿宋_GBK"/>
        <charset val="134"/>
      </rPr>
      <t>座，</t>
    </r>
    <r>
      <rPr>
        <sz val="12"/>
        <rFont val="Times New Roman"/>
        <charset val="134"/>
      </rPr>
      <t>300</t>
    </r>
    <r>
      <rPr>
        <sz val="12"/>
        <rFont val="方正仿宋_GBK"/>
        <charset val="134"/>
      </rPr>
      <t>吨烘干塔</t>
    </r>
    <r>
      <rPr>
        <sz val="12"/>
        <rFont val="Times New Roman"/>
        <charset val="134"/>
      </rPr>
      <t>1</t>
    </r>
    <r>
      <rPr>
        <sz val="12"/>
        <rFont val="方正仿宋_GBK"/>
        <charset val="134"/>
      </rPr>
      <t>台，占地约</t>
    </r>
    <r>
      <rPr>
        <sz val="12"/>
        <rFont val="Times New Roman"/>
        <charset val="134"/>
      </rPr>
      <t>10</t>
    </r>
    <r>
      <rPr>
        <sz val="12"/>
        <rFont val="方正仿宋_GBK"/>
        <charset val="134"/>
      </rPr>
      <t>亩</t>
    </r>
  </si>
  <si>
    <t>庄里镇大蔡村仓储及烘干设备项目</t>
  </si>
  <si>
    <t>大蔡村</t>
  </si>
  <si>
    <r>
      <rPr>
        <sz val="12"/>
        <rFont val="方正仿宋_GBK"/>
        <charset val="134"/>
      </rPr>
      <t>新建仓储约</t>
    </r>
    <r>
      <rPr>
        <sz val="12"/>
        <rFont val="Times New Roman"/>
        <charset val="134"/>
      </rPr>
      <t>3500</t>
    </r>
    <r>
      <rPr>
        <sz val="12"/>
        <rFont val="方正仿宋_GBK"/>
        <charset val="134"/>
      </rPr>
      <t>平方米，</t>
    </r>
    <r>
      <rPr>
        <sz val="12"/>
        <rFont val="Times New Roman"/>
        <charset val="134"/>
      </rPr>
      <t>200</t>
    </r>
    <r>
      <rPr>
        <sz val="12"/>
        <rFont val="方正仿宋_GBK"/>
        <charset val="134"/>
      </rPr>
      <t>吨烘干塔设备一套、地坪、晾粮场、地磅、变压器等，及相关配套设施，共占地约</t>
    </r>
    <r>
      <rPr>
        <sz val="12"/>
        <rFont val="Times New Roman"/>
        <charset val="134"/>
      </rPr>
      <t>10</t>
    </r>
    <r>
      <rPr>
        <sz val="12"/>
        <rFont val="方正仿宋_GBK"/>
        <charset val="134"/>
      </rPr>
      <t>亩</t>
    </r>
  </si>
  <si>
    <r>
      <rPr>
        <sz val="12"/>
        <rFont val="仿宋"/>
        <charset val="134"/>
      </rPr>
      <t>建成仓储约</t>
    </r>
    <r>
      <rPr>
        <sz val="12"/>
        <rFont val="Times New Roman"/>
        <charset val="134"/>
      </rPr>
      <t>3500</t>
    </r>
    <r>
      <rPr>
        <sz val="12"/>
        <rFont val="仿宋"/>
        <charset val="134"/>
      </rPr>
      <t>平方米，烘干塔设备</t>
    </r>
    <r>
      <rPr>
        <sz val="12"/>
        <rFont val="Times New Roman"/>
        <charset val="134"/>
      </rPr>
      <t>200</t>
    </r>
    <r>
      <rPr>
        <sz val="12"/>
        <rFont val="仿宋"/>
        <charset val="134"/>
      </rPr>
      <t>吨及相关配套设施，带动脱贫人口（含监测帮扶对象）及一般农户发展增收，增加村集体经济收入。</t>
    </r>
  </si>
  <si>
    <r>
      <rPr>
        <sz val="12"/>
        <rFont val="方正仿宋_GBK"/>
        <charset val="134"/>
      </rPr>
      <t>建成仓储约</t>
    </r>
    <r>
      <rPr>
        <sz val="12"/>
        <rFont val="Times New Roman"/>
        <charset val="134"/>
      </rPr>
      <t>3500</t>
    </r>
    <r>
      <rPr>
        <sz val="12"/>
        <rFont val="方正仿宋_GBK"/>
        <charset val="134"/>
      </rPr>
      <t>平方米，</t>
    </r>
    <r>
      <rPr>
        <sz val="12"/>
        <rFont val="Times New Roman"/>
        <charset val="134"/>
      </rPr>
      <t>200</t>
    </r>
    <r>
      <rPr>
        <sz val="12"/>
        <rFont val="方正仿宋_GBK"/>
        <charset val="134"/>
      </rPr>
      <t>吨烘干塔设备</t>
    </r>
    <r>
      <rPr>
        <sz val="12"/>
        <rFont val="Times New Roman"/>
        <charset val="134"/>
      </rPr>
      <t>1</t>
    </r>
    <r>
      <rPr>
        <sz val="12"/>
        <rFont val="方正仿宋_GBK"/>
        <charset val="134"/>
      </rPr>
      <t>套</t>
    </r>
  </si>
  <si>
    <t>以就业务工、带动生产等方式促进脱贫人口（含监测帮扶对象）及一般农户发展增收，同时增加村集体收入</t>
  </si>
  <si>
    <t>沈峪村万山湖桃花溪谷乡村振兴示范片区项目</t>
  </si>
  <si>
    <t>县文化旅游局</t>
  </si>
  <si>
    <t>依托乡村振兴自然生态长廊项目，打造以滨湖山地露营、田园农耕文化体验、山地户外运动为主题的的乡村旅游示范片区</t>
  </si>
  <si>
    <r>
      <rPr>
        <sz val="12"/>
        <rFont val="方正仿宋_GBK"/>
        <charset val="134"/>
      </rPr>
      <t>脱贫人口加入合作社、村集体经济人数</t>
    </r>
    <r>
      <rPr>
        <sz val="12"/>
        <rFont val="Times New Roman"/>
        <charset val="134"/>
      </rPr>
      <t>30</t>
    </r>
    <r>
      <rPr>
        <sz val="12"/>
        <rFont val="方正仿宋_GBK"/>
        <charset val="134"/>
      </rPr>
      <t>人</t>
    </r>
  </si>
  <si>
    <t>增加集体经济收入，带动群众务工收入</t>
  </si>
  <si>
    <t>王寨镇后洼村产业发展项目</t>
  </si>
  <si>
    <t>县委统战部</t>
  </si>
  <si>
    <t>后洼村</t>
  </si>
  <si>
    <t>购买钻床、机床、数控剪板机、折弯机，出租给安徽省金士棉机有限责任公司使用</t>
  </si>
  <si>
    <r>
      <rPr>
        <sz val="12"/>
        <rFont val="方正仿宋_GBK"/>
        <charset val="134"/>
      </rPr>
      <t>通过购买钻床、机床，数控剪板机，折弯机四种机器，出租给安徽省金士棉机有限责任公司，年上缴村集体收入不低于</t>
    </r>
    <r>
      <rPr>
        <sz val="12"/>
        <rFont val="Times New Roman"/>
        <charset val="134"/>
      </rPr>
      <t>10%</t>
    </r>
    <r>
      <rPr>
        <sz val="12"/>
        <rFont val="方正仿宋_GBK"/>
        <charset val="134"/>
      </rPr>
      <t>的原则下，预计每年上缴村集体收入</t>
    </r>
    <r>
      <rPr>
        <sz val="12"/>
        <rFont val="Times New Roman"/>
        <charset val="134"/>
      </rPr>
      <t>6</t>
    </r>
    <r>
      <rPr>
        <sz val="12"/>
        <rFont val="方正仿宋_GBK"/>
        <charset val="134"/>
      </rPr>
      <t>万元</t>
    </r>
  </si>
  <si>
    <r>
      <rPr>
        <sz val="12"/>
        <rFont val="方正仿宋_GBK"/>
        <charset val="134"/>
      </rPr>
      <t>增加村集体经济收益</t>
    </r>
    <r>
      <rPr>
        <sz val="12"/>
        <rFont val="Times New Roman"/>
        <charset val="134"/>
      </rPr>
      <t>,</t>
    </r>
    <r>
      <rPr>
        <sz val="12"/>
        <rFont val="方正仿宋_GBK"/>
        <charset val="134"/>
      </rPr>
      <t>带动脱贫人口及群众务工增加收入</t>
    </r>
  </si>
  <si>
    <t>增加村集体经济收入并通过带动当地居民务工的形式提高居民生活水平</t>
  </si>
  <si>
    <t>龙城镇房庄社区食品车间建设项目</t>
  </si>
  <si>
    <t>龙城镇
张跃</t>
  </si>
  <si>
    <t>龙城镇</t>
  </si>
  <si>
    <t>房庄社区</t>
  </si>
  <si>
    <r>
      <rPr>
        <sz val="12"/>
        <rFont val="方正仿宋_GBK"/>
        <charset val="134"/>
      </rPr>
      <t>建设食品（生产方便粥）车间</t>
    </r>
    <r>
      <rPr>
        <sz val="12"/>
        <rFont val="Times New Roman"/>
        <charset val="134"/>
      </rPr>
      <t>3000</t>
    </r>
    <r>
      <rPr>
        <sz val="12"/>
        <rFont val="方正仿宋_GBK"/>
        <charset val="134"/>
      </rPr>
      <t>平方</t>
    </r>
  </si>
  <si>
    <r>
      <rPr>
        <sz val="12"/>
        <rFont val="方正仿宋_GBK"/>
        <charset val="134"/>
      </rPr>
      <t>建设食品（生产方便粥）车间</t>
    </r>
    <r>
      <rPr>
        <sz val="12"/>
        <rFont val="Times New Roman"/>
        <charset val="134"/>
      </rPr>
      <t>3000</t>
    </r>
    <r>
      <rPr>
        <sz val="12"/>
        <rFont val="方正仿宋_GBK"/>
        <charset val="134"/>
      </rPr>
      <t>平方，带动脱贫人口（含监测帮扶对象）及一般农户发展增收，增加村集体经济收入。</t>
    </r>
  </si>
  <si>
    <t>增加社区经济收入并通过带动当地居民务工的形式提高居民生活水平</t>
  </si>
  <si>
    <t>龙城镇房庄社区特色食品产业发展项目</t>
  </si>
  <si>
    <t>购置食品生产设备及设施配套</t>
  </si>
  <si>
    <t>购置食品生产设备及设施配套，带动脱贫人口（含监测帮扶对象）及一般农户发展增收，增加村集体经济收入。</t>
  </si>
  <si>
    <t>圣泉镇黄安子社区服装纺织科技产业园建设项目</t>
  </si>
  <si>
    <t>黄安子社区</t>
  </si>
  <si>
    <r>
      <rPr>
        <sz val="12"/>
        <rFont val="方正仿宋_GBK"/>
        <charset val="134"/>
      </rPr>
      <t>建设高标准厂房</t>
    </r>
    <r>
      <rPr>
        <sz val="12"/>
        <rFont val="Times New Roman"/>
        <charset val="134"/>
      </rPr>
      <t>5000</t>
    </r>
    <r>
      <rPr>
        <sz val="12"/>
        <rFont val="方正仿宋_GBK"/>
        <charset val="134"/>
      </rPr>
      <t>平方米</t>
    </r>
  </si>
  <si>
    <r>
      <rPr>
        <sz val="12"/>
        <rFont val="方正仿宋_GBK"/>
        <charset val="134"/>
      </rPr>
      <t>建设高标准厂房</t>
    </r>
    <r>
      <rPr>
        <sz val="12"/>
        <rFont val="Times New Roman"/>
        <charset val="134"/>
      </rPr>
      <t>5000</t>
    </r>
    <r>
      <rPr>
        <sz val="12"/>
        <rFont val="方正仿宋_GBK"/>
        <charset val="134"/>
      </rPr>
      <t>平方米，带动脱贫人口（含监测帮扶对象）及一般农户发展增收，增加村集体经济收入。</t>
    </r>
  </si>
  <si>
    <t>圣泉镇黄安子社区服装纺织产业发展项目</t>
  </si>
  <si>
    <r>
      <rPr>
        <sz val="12"/>
        <rFont val="方正仿宋_GBK"/>
        <charset val="134"/>
      </rPr>
      <t>购置全自动电脑缝纫设备</t>
    </r>
    <r>
      <rPr>
        <sz val="12"/>
        <rFont val="Times New Roman"/>
        <charset val="134"/>
      </rPr>
      <t>120</t>
    </r>
    <r>
      <rPr>
        <sz val="12"/>
        <rFont val="方正仿宋_GBK"/>
        <charset val="134"/>
      </rPr>
      <t>台</t>
    </r>
  </si>
  <si>
    <r>
      <rPr>
        <sz val="12"/>
        <rFont val="方正仿宋_GBK"/>
        <charset val="134"/>
      </rPr>
      <t>购置全自动电脑缝纫设备</t>
    </r>
    <r>
      <rPr>
        <sz val="12"/>
        <rFont val="Times New Roman"/>
        <charset val="134"/>
      </rPr>
      <t>120</t>
    </r>
    <r>
      <rPr>
        <sz val="12"/>
        <rFont val="方正仿宋_GBK"/>
        <charset val="134"/>
      </rPr>
      <t>台，带动脱贫人口（含监测帮扶对象）及一般农户发展增收，增加村集体经济收入。</t>
    </r>
  </si>
  <si>
    <t>金融保险配套项目（小额信贷贴息）</t>
  </si>
  <si>
    <t>小额信贷贴息</t>
  </si>
  <si>
    <t>县财政局</t>
  </si>
  <si>
    <r>
      <rPr>
        <sz val="12"/>
        <rFont val="方正仿宋_GBK"/>
        <charset val="134"/>
      </rPr>
      <t>县财政局</t>
    </r>
    <r>
      <rPr>
        <sz val="12"/>
        <rFont val="Times New Roman"/>
        <charset val="134"/>
      </rPr>
      <t xml:space="preserve">
</t>
    </r>
    <r>
      <rPr>
        <sz val="12"/>
        <rFont val="方正仿宋_GBK"/>
        <charset val="134"/>
      </rPr>
      <t>刘学东</t>
    </r>
  </si>
  <si>
    <t>各乡镇</t>
  </si>
  <si>
    <r>
      <rPr>
        <sz val="11"/>
        <rFont val="方正仿宋_GBK"/>
        <charset val="134"/>
      </rPr>
      <t>按照基础利率，对脱贫人口（含监测帮扶对象）办理</t>
    </r>
    <r>
      <rPr>
        <sz val="11"/>
        <rFont val="Times New Roman"/>
        <charset val="134"/>
      </rPr>
      <t>5</t>
    </r>
    <r>
      <rPr>
        <sz val="11"/>
        <rFont val="方正仿宋_GBK"/>
        <charset val="134"/>
      </rPr>
      <t>万元（含以内）的小额信贷进行贷款贴息</t>
    </r>
  </si>
  <si>
    <r>
      <rPr>
        <sz val="12"/>
        <rFont val="方正仿宋_GBK"/>
        <charset val="134"/>
      </rPr>
      <t>为小额信贷用户以</t>
    </r>
    <r>
      <rPr>
        <sz val="12"/>
        <rFont val="Times New Roman"/>
        <charset val="134"/>
      </rPr>
      <t>3.75%</t>
    </r>
    <r>
      <rPr>
        <sz val="12"/>
        <rFont val="方正仿宋_GBK"/>
        <charset val="134"/>
      </rPr>
      <t>的利率贴息</t>
    </r>
  </si>
  <si>
    <r>
      <rPr>
        <sz val="12"/>
        <rFont val="方正仿宋_GBK"/>
        <charset val="134"/>
      </rPr>
      <t>贴息资金</t>
    </r>
    <r>
      <rPr>
        <sz val="12"/>
        <rFont val="Times New Roman"/>
        <charset val="134"/>
      </rPr>
      <t>450</t>
    </r>
    <r>
      <rPr>
        <sz val="12"/>
        <rFont val="方正仿宋_GBK"/>
        <charset val="134"/>
      </rPr>
      <t>万元</t>
    </r>
  </si>
  <si>
    <t>以贴息的方式减少小额信贷用户的资金使用负担</t>
  </si>
  <si>
    <t>国有林场铅笔柏母树林修复与保护项目</t>
  </si>
  <si>
    <t>提质增效</t>
  </si>
  <si>
    <t>县林业发展中心</t>
  </si>
  <si>
    <r>
      <rPr>
        <sz val="12"/>
        <rFont val="方正仿宋_GBK"/>
        <charset val="134"/>
      </rPr>
      <t>县国有林场</t>
    </r>
    <r>
      <rPr>
        <sz val="12"/>
        <rFont val="Times New Roman"/>
        <charset val="134"/>
      </rPr>
      <t xml:space="preserve">
</t>
    </r>
    <r>
      <rPr>
        <sz val="12"/>
        <rFont val="方正仿宋_GBK"/>
        <charset val="134"/>
      </rPr>
      <t>胡孝忠</t>
    </r>
  </si>
  <si>
    <r>
      <rPr>
        <sz val="11"/>
        <color theme="1"/>
        <rFont val="方正仿宋_GBK"/>
        <charset val="134"/>
      </rPr>
      <t>加强对</t>
    </r>
    <r>
      <rPr>
        <sz val="11"/>
        <color theme="1"/>
        <rFont val="Times New Roman"/>
        <charset val="134"/>
      </rPr>
      <t>150</t>
    </r>
    <r>
      <rPr>
        <sz val="11"/>
        <color theme="1"/>
        <rFont val="方正仿宋_GBK"/>
        <charset val="134"/>
      </rPr>
      <t>余亩铅笔柏母树林进行修复和保护，一是采取病虫害防治措施预防双条杉天牛、铅笔柏枯死病，同时进行卫生伐、施肥和松土；二是修建蓄水池等配套设施。</t>
    </r>
  </si>
  <si>
    <t>有效改善铅笔柏母树林生长环境，提高生长潜力</t>
  </si>
  <si>
    <r>
      <rPr>
        <sz val="12"/>
        <color theme="1"/>
        <rFont val="仿宋"/>
        <charset val="134"/>
      </rPr>
      <t>修复和保护铅笔柏母树林亩数</t>
    </r>
    <r>
      <rPr>
        <sz val="12"/>
        <color theme="1"/>
        <rFont val="Times New Roman"/>
        <charset val="134"/>
      </rPr>
      <t>≥150</t>
    </r>
    <r>
      <rPr>
        <sz val="12"/>
        <color theme="1"/>
        <rFont val="仿宋"/>
        <charset val="134"/>
      </rPr>
      <t>亩</t>
    </r>
  </si>
  <si>
    <t>实施过程监督、竣工后受益</t>
  </si>
  <si>
    <t>有效改善铅笔柏母树林生长环境，提高生长潜力，增加当地农民收入。</t>
  </si>
  <si>
    <t>杨楼镇新廷社区易地搬迁后续扶持项目</t>
  </si>
  <si>
    <t>县发展改革委</t>
  </si>
  <si>
    <t>新廷社区</t>
  </si>
  <si>
    <t>建设葡萄大棚观光、采摘一体示范园及配套设施，占地65亩。</t>
  </si>
  <si>
    <r>
      <rPr>
        <sz val="12"/>
        <rFont val="方正仿宋_GBK"/>
        <charset val="134"/>
      </rPr>
      <t>占地</t>
    </r>
    <r>
      <rPr>
        <sz val="12"/>
        <rFont val="Times New Roman"/>
        <charset val="134"/>
      </rPr>
      <t>65</t>
    </r>
    <r>
      <rPr>
        <sz val="12"/>
        <rFont val="方正仿宋_GBK"/>
        <charset val="134"/>
      </rPr>
      <t>亩，建设葡萄大棚观光、采摘一体示范园及配套设施。</t>
    </r>
  </si>
  <si>
    <r>
      <rPr>
        <sz val="12"/>
        <rFont val="方正仿宋_GBK"/>
        <charset val="134"/>
      </rPr>
      <t>新建葡萄种植大棚占地亩数</t>
    </r>
    <r>
      <rPr>
        <sz val="12"/>
        <rFont val="Times New Roman"/>
        <charset val="134"/>
      </rPr>
      <t>≥65</t>
    </r>
    <r>
      <rPr>
        <sz val="12"/>
        <rFont val="方正仿宋_GBK"/>
        <charset val="134"/>
      </rPr>
      <t>亩</t>
    </r>
  </si>
  <si>
    <t>二、易地搬迁后扶</t>
  </si>
  <si>
    <t>易地搬迁后扶
（“一站式”社区综合服务设施建设）</t>
  </si>
  <si>
    <t>闫集镇孟楼村安楼安置点消防站</t>
  </si>
  <si>
    <r>
      <rPr>
        <sz val="12"/>
        <rFont val="仿宋"/>
        <charset val="134"/>
      </rPr>
      <t>闫集镇</t>
    </r>
    <r>
      <rPr>
        <sz val="12"/>
        <rFont val="Times New Roman"/>
        <charset val="134"/>
      </rPr>
      <t xml:space="preserve">
</t>
    </r>
    <r>
      <rPr>
        <sz val="12"/>
        <rFont val="方正仿宋_GBK"/>
        <charset val="134"/>
      </rPr>
      <t>赵世成</t>
    </r>
  </si>
  <si>
    <r>
      <rPr>
        <sz val="12"/>
        <rFont val="仿宋"/>
        <charset val="134"/>
      </rPr>
      <t>新建消防站</t>
    </r>
    <r>
      <rPr>
        <sz val="12"/>
        <rFont val="Times New Roman"/>
        <charset val="134"/>
      </rPr>
      <t>200</t>
    </r>
    <r>
      <rPr>
        <sz val="12"/>
        <rFont val="仿宋"/>
        <charset val="134"/>
      </rPr>
      <t>平方及配套设施</t>
    </r>
  </si>
  <si>
    <r>
      <rPr>
        <sz val="12"/>
        <rFont val="仿宋"/>
        <charset val="134"/>
      </rPr>
      <t>新建消防站</t>
    </r>
    <r>
      <rPr>
        <sz val="12"/>
        <rFont val="Times New Roman"/>
        <charset val="134"/>
      </rPr>
      <t>200</t>
    </r>
    <r>
      <rPr>
        <sz val="12"/>
        <rFont val="仿宋"/>
        <charset val="134"/>
      </rPr>
      <t>平方及配套设施等，完善易地搬迁安置点配套设施。</t>
    </r>
  </si>
  <si>
    <t>以路灯建设的形式，改善村内基础设施条件，提升脱贫人口出行水平</t>
  </si>
  <si>
    <t>三、乡村建设行动</t>
  </si>
  <si>
    <t>（一）农村基础设施</t>
  </si>
  <si>
    <t xml:space="preserve">
农村基础设施（含产业配套基础设施）
农村道路建设（通村路、通户路、小型桥梁等）
</t>
  </si>
  <si>
    <t>拆除重建孟苏庄桥</t>
  </si>
  <si>
    <t>县水利局</t>
  </si>
  <si>
    <t>县水利局
张勋</t>
  </si>
  <si>
    <t>祖楼镇</t>
  </si>
  <si>
    <t>孟苏庄村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</si>
  <si>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2m*10m*6m</t>
    </r>
    <r>
      <rPr>
        <sz val="12"/>
        <rFont val="方正仿宋_GBK"/>
        <charset val="134"/>
      </rPr>
      <t>。</t>
    </r>
  </si>
  <si>
    <r>
      <rPr>
        <sz val="12"/>
        <rFont val="方正仿宋_GBK"/>
        <charset val="134"/>
      </rPr>
      <t>重建桥涵</t>
    </r>
    <r>
      <rPr>
        <sz val="12"/>
        <rFont val="Times New Roman"/>
        <charset val="134"/>
      </rPr>
      <t>1</t>
    </r>
    <r>
      <rPr>
        <sz val="12"/>
        <rFont val="方正仿宋_GBK"/>
        <charset val="134"/>
      </rPr>
      <t>座，改善群众生产生活设施条件</t>
    </r>
  </si>
  <si>
    <r>
      <rPr>
        <sz val="12"/>
        <rFont val="方正仿宋_GBK"/>
        <charset val="134"/>
      </rPr>
      <t>拆除重建桥涵</t>
    </r>
    <r>
      <rPr>
        <sz val="12"/>
        <rFont val="Times New Roman"/>
        <charset val="134"/>
      </rPr>
      <t>1</t>
    </r>
    <r>
      <rPr>
        <sz val="12"/>
        <rFont val="方正仿宋_GBK"/>
        <charset val="134"/>
      </rPr>
      <t>座</t>
    </r>
  </si>
  <si>
    <t>以小型农田水利设施建设的形式，改善产业基础设施条件，助力产业发展</t>
  </si>
  <si>
    <t>拆除重建孟寨桥</t>
  </si>
  <si>
    <t>拆除重建祖楼桥</t>
  </si>
  <si>
    <t>祖楼村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</si>
  <si>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1m*4m*6m</t>
    </r>
    <r>
      <rPr>
        <sz val="12"/>
        <rFont val="方正仿宋_GBK"/>
        <charset val="134"/>
      </rPr>
      <t>。</t>
    </r>
  </si>
  <si>
    <t>拆除重建梁楼桥</t>
  </si>
  <si>
    <t>孙楼村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</si>
  <si>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1m*10m*6m</t>
    </r>
  </si>
  <si>
    <t>拆除重建老湘西河郑楼桥</t>
  </si>
  <si>
    <t>王庄村</t>
  </si>
  <si>
    <r>
      <rPr>
        <sz val="12"/>
        <rFont val="方正仿宋_GBK"/>
        <charset val="134"/>
      </rPr>
      <t>重建桥涵</t>
    </r>
    <r>
      <rPr>
        <sz val="12"/>
        <rFont val="Times New Roman"/>
        <charset val="134"/>
      </rPr>
      <t>1</t>
    </r>
    <r>
      <rPr>
        <sz val="12"/>
        <rFont val="方正仿宋_GBK"/>
        <charset val="134"/>
      </rPr>
      <t>座跨数、跨度、桥面宽为3</t>
    </r>
    <r>
      <rPr>
        <sz val="12"/>
        <rFont val="Times New Roman"/>
        <charset val="134"/>
      </rPr>
      <t>m*10m*6m</t>
    </r>
  </si>
  <si>
    <t>拆除重建徐里南桥</t>
  </si>
  <si>
    <t>徐里村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</si>
  <si>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1m*8m*6m</t>
    </r>
  </si>
  <si>
    <t>拆除重建湘西河李庄桥</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</si>
  <si>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3m*10m*6m</t>
    </r>
  </si>
  <si>
    <t>拆除重建前徐楼桥</t>
  </si>
  <si>
    <t>丁楼村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</si>
  <si>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2m*8m*6m</t>
    </r>
  </si>
  <si>
    <t>拆除重建港河周洼南桥</t>
  </si>
  <si>
    <t>周圩子村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</si>
  <si>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3m*15m*6m</t>
    </r>
  </si>
  <si>
    <t>拆除重建老港河李庄东桥</t>
  </si>
  <si>
    <t>马庄村</t>
  </si>
  <si>
    <t>拆除重建老港河小郑庄东桥</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</si>
  <si>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1m*6m*6m</t>
    </r>
  </si>
  <si>
    <t>拆除重建大郑庄西桥</t>
  </si>
  <si>
    <t>拆除重建杜庄东桥</t>
  </si>
  <si>
    <t>徐双楼村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</si>
  <si>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1m*5m*6m</t>
    </r>
  </si>
  <si>
    <t>拆除重建杜庄西北桥</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</si>
  <si>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1m*4m*6m</t>
    </r>
  </si>
  <si>
    <t>拆除重建黄庄桥</t>
  </si>
  <si>
    <t>长征村</t>
  </si>
  <si>
    <t>维修加固吴老家桥</t>
  </si>
  <si>
    <t>维修</t>
  </si>
  <si>
    <t>吴九店村</t>
  </si>
  <si>
    <t>维修挡土墙和搭板</t>
  </si>
  <si>
    <r>
      <rPr>
        <sz val="12"/>
        <rFont val="方正仿宋_GBK"/>
        <charset val="134"/>
      </rPr>
      <t>维修加固桥涵</t>
    </r>
    <r>
      <rPr>
        <sz val="12"/>
        <rFont val="Times New Roman"/>
        <charset val="134"/>
      </rPr>
      <t>1</t>
    </r>
    <r>
      <rPr>
        <sz val="12"/>
        <rFont val="方正仿宋_GBK"/>
        <charset val="134"/>
      </rPr>
      <t>座，改善群众生产生活设施条件</t>
    </r>
  </si>
  <si>
    <r>
      <rPr>
        <sz val="12"/>
        <rFont val="方正仿宋_GBK"/>
        <charset val="134"/>
      </rPr>
      <t>维修加固桥涵</t>
    </r>
    <r>
      <rPr>
        <sz val="12"/>
        <rFont val="Times New Roman"/>
        <charset val="134"/>
      </rPr>
      <t>1</t>
    </r>
    <r>
      <rPr>
        <sz val="12"/>
        <rFont val="方正仿宋_GBK"/>
        <charset val="134"/>
      </rPr>
      <t>座</t>
    </r>
  </si>
  <si>
    <t>拆除重建苏楼桥</t>
  </si>
  <si>
    <t>拆除重建赵场南桥</t>
  </si>
  <si>
    <t>冯场村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</si>
  <si>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1m*10m*6m</t>
    </r>
  </si>
  <si>
    <t>拆除重建赵场西桥</t>
  </si>
  <si>
    <t>拆除重建赵场西南桥</t>
  </si>
  <si>
    <t>拆除重建朱庄北桥</t>
  </si>
  <si>
    <t>拆除重建朱集东南桥</t>
  </si>
  <si>
    <t>余洼村</t>
  </si>
  <si>
    <t>拆除重建郝集中学桥</t>
  </si>
  <si>
    <t>郝集社区</t>
  </si>
  <si>
    <t>拆除重建雁南桥</t>
  </si>
  <si>
    <t>拆除重建利民桥</t>
  </si>
  <si>
    <t>拆除重建常庄桥</t>
  </si>
  <si>
    <t>孙庄社区</t>
  </si>
  <si>
    <t>拆除重建唐楼水漫桥</t>
  </si>
  <si>
    <t>汪楼村</t>
  </si>
  <si>
    <t>维修加固王庄桥</t>
  </si>
  <si>
    <r>
      <rPr>
        <sz val="12"/>
        <rFont val="方正仿宋_GBK"/>
        <charset val="134"/>
      </rPr>
      <t>修复</t>
    </r>
    <r>
      <rPr>
        <sz val="12"/>
        <rFont val="Times New Roman"/>
        <charset val="134"/>
      </rPr>
      <t>1</t>
    </r>
    <r>
      <rPr>
        <sz val="12"/>
        <rFont val="方正仿宋_GBK"/>
        <charset val="134"/>
      </rPr>
      <t>座桥面</t>
    </r>
  </si>
  <si>
    <t>拆除重建李集堤南桥</t>
  </si>
  <si>
    <t>李集村</t>
  </si>
  <si>
    <t>拆除重建居委会北桥</t>
  </si>
  <si>
    <t>居委会</t>
  </si>
  <si>
    <t>拆除重建张菜园桥</t>
  </si>
  <si>
    <t>郭套村</t>
  </si>
  <si>
    <t>拆除重建王庄北桥</t>
  </si>
  <si>
    <t>东阁村</t>
  </si>
  <si>
    <t>拆除重建圩子桥</t>
  </si>
  <si>
    <t>拆除重建张油坊南桥</t>
  </si>
  <si>
    <t>邵套村</t>
  </si>
  <si>
    <t>维修加固张庄西桥</t>
  </si>
  <si>
    <t>维修张庄西桥挡土墙及护栏</t>
  </si>
  <si>
    <t>拆除重建圩子北桥</t>
  </si>
  <si>
    <t>维修加固王集桥</t>
  </si>
  <si>
    <t>维修王集桥挡土墙、搭板和护栏</t>
  </si>
  <si>
    <t>维修加固大米桥</t>
  </si>
  <si>
    <t>张山头村</t>
  </si>
  <si>
    <t>维修挡土墙和护栏</t>
  </si>
  <si>
    <t>拆除重建世中桥</t>
  </si>
  <si>
    <t>维修加固三所桥</t>
  </si>
  <si>
    <t>胜利社区</t>
  </si>
  <si>
    <t>维修桥面和护栏</t>
  </si>
  <si>
    <t>拆除重建纵瓦房桥</t>
  </si>
  <si>
    <t>维修加固徐安西桥</t>
  </si>
  <si>
    <t>维修搭板、挡土墙和护栏</t>
  </si>
  <si>
    <t>维修加固吴楼桥</t>
  </si>
  <si>
    <t>关庄村</t>
  </si>
  <si>
    <t>维修桥面和栏杆</t>
  </si>
  <si>
    <t>维修加固郑楼桥</t>
  </si>
  <si>
    <t>郭阁村</t>
  </si>
  <si>
    <t>维修桥面、挡土墙、栏杆</t>
  </si>
  <si>
    <t>拆除重建史楼村桥</t>
  </si>
  <si>
    <t>张楼村</t>
  </si>
  <si>
    <t>拆除重建李庄桥</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</si>
  <si>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2m*10m*6m</t>
    </r>
  </si>
  <si>
    <t>拆除重建李庄学校南桥</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</si>
  <si>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1m*3m*6m</t>
    </r>
  </si>
  <si>
    <t>拆除重建王楼村南桥</t>
  </si>
  <si>
    <t>拆除重建丰庄桥</t>
  </si>
  <si>
    <t>崔口村</t>
  </si>
  <si>
    <t>拆除重建小屯桥</t>
  </si>
  <si>
    <t>拆除重建雷楼桥</t>
  </si>
  <si>
    <t>张庄寨村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</si>
  <si>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1m*8m*6m</t>
    </r>
    <r>
      <rPr>
        <sz val="12"/>
        <rFont val="方正仿宋_GBK"/>
        <charset val="134"/>
      </rPr>
      <t>。</t>
    </r>
  </si>
  <si>
    <t>拆除重建褚洼桥</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</si>
  <si>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1m*10m*6m</t>
    </r>
    <r>
      <rPr>
        <sz val="12"/>
        <rFont val="方正仿宋_GBK"/>
        <charset val="134"/>
      </rPr>
      <t>。</t>
    </r>
  </si>
  <si>
    <t>拆除重建锦桥村北桥</t>
  </si>
  <si>
    <t>拆除重建洪河桥</t>
  </si>
  <si>
    <t>洪河村</t>
  </si>
  <si>
    <t>拆除重建任庄桥</t>
  </si>
  <si>
    <t>维修加固罗楼桥</t>
  </si>
  <si>
    <t>张鲁庄村</t>
  </si>
  <si>
    <t>维修桥面、挡土墙</t>
  </si>
  <si>
    <t>拆除重建友谊桥</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</si>
  <si>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1m*6m*8m</t>
    </r>
    <r>
      <rPr>
        <sz val="12"/>
        <rFont val="方正仿宋_GBK"/>
        <charset val="134"/>
      </rPr>
      <t>。</t>
    </r>
  </si>
  <si>
    <t>拆除重建灌沟河桥</t>
  </si>
  <si>
    <t>赵楼村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</si>
  <si>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1m*13m*6m</t>
    </r>
    <r>
      <rPr>
        <sz val="12"/>
        <rFont val="方正仿宋_GBK"/>
        <charset val="134"/>
      </rPr>
      <t>。</t>
    </r>
  </si>
  <si>
    <t>拆除重建王庄桥</t>
  </si>
  <si>
    <t>九店村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</si>
  <si>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1m*6m*6m</t>
    </r>
    <r>
      <rPr>
        <sz val="12"/>
        <rFont val="方正仿宋_GBK"/>
        <charset val="134"/>
      </rPr>
      <t>。</t>
    </r>
  </si>
  <si>
    <t>维修加固袁庄桥</t>
  </si>
  <si>
    <t>张朴楼村</t>
  </si>
  <si>
    <t>维修加固郭庄桥</t>
  </si>
  <si>
    <t>王汉集村</t>
  </si>
  <si>
    <t>维修桥面、挡土墙和护栏</t>
  </si>
  <si>
    <t>拆除重建胡庄桥</t>
  </si>
  <si>
    <t>杨阁村</t>
  </si>
  <si>
    <r>
      <rPr>
        <sz val="12"/>
        <rFont val="仿宋"/>
        <charset val="134"/>
      </rPr>
      <t>拆除重建桥涵</t>
    </r>
    <r>
      <rPr>
        <sz val="12"/>
        <rFont val="Times New Roman"/>
        <charset val="134"/>
      </rPr>
      <t>1</t>
    </r>
    <r>
      <rPr>
        <sz val="12"/>
        <rFont val="仿宋"/>
        <charset val="134"/>
      </rPr>
      <t>座</t>
    </r>
  </si>
  <si>
    <t>维修加固黑楼桥</t>
  </si>
  <si>
    <t>张寨村</t>
  </si>
  <si>
    <r>
      <rPr>
        <sz val="12"/>
        <rFont val="仿宋"/>
        <charset val="134"/>
      </rPr>
      <t>维修加固桥涵</t>
    </r>
    <r>
      <rPr>
        <sz val="12"/>
        <rFont val="Times New Roman"/>
        <charset val="134"/>
      </rPr>
      <t>1</t>
    </r>
    <r>
      <rPr>
        <sz val="12"/>
        <rFont val="仿宋"/>
        <charset val="134"/>
      </rPr>
      <t>座</t>
    </r>
  </si>
  <si>
    <t>维修加固梁吴楼桥</t>
  </si>
  <si>
    <t>拆除重建欧井东北桥</t>
  </si>
  <si>
    <t>马常庄村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</si>
  <si>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1m*5m*6m</t>
    </r>
    <r>
      <rPr>
        <sz val="12"/>
        <rFont val="方正仿宋_GBK"/>
        <charset val="134"/>
      </rPr>
      <t>。</t>
    </r>
  </si>
  <si>
    <t>拆除重建黄坝东南桥</t>
  </si>
  <si>
    <t>唐庄村</t>
  </si>
  <si>
    <t>维修加固胡庄东桥</t>
  </si>
  <si>
    <t>拆除重建老黄口桥</t>
  </si>
  <si>
    <t>老黄口村</t>
  </si>
  <si>
    <t>拆除重建窦庄桥</t>
  </si>
  <si>
    <t>窦庄村</t>
  </si>
  <si>
    <t>拆除重建单金桥</t>
  </si>
  <si>
    <t>拆除重建单楼西北桥</t>
  </si>
  <si>
    <t>拆除重建车牛返桥</t>
  </si>
  <si>
    <t>孟尧村</t>
  </si>
  <si>
    <r>
      <rPr>
        <sz val="12"/>
        <rFont val="方正仿宋_GBK"/>
        <charset val="134"/>
      </rPr>
      <t>重建桥涵</t>
    </r>
    <r>
      <rPr>
        <sz val="12"/>
        <rFont val="Times New Roman"/>
        <charset val="134"/>
      </rPr>
      <t>1</t>
    </r>
    <r>
      <rPr>
        <sz val="12"/>
        <rFont val="方正仿宋_GBK"/>
        <charset val="134"/>
      </rPr>
      <t>座，跨数、跨度、桥面宽为</t>
    </r>
    <r>
      <rPr>
        <sz val="12"/>
        <rFont val="Times New Roman"/>
        <charset val="134"/>
      </rPr>
      <t>3m*10m*8m</t>
    </r>
  </si>
  <si>
    <t>维修加固白米山闸</t>
  </si>
  <si>
    <t>维修消力池、底脚木等</t>
  </si>
  <si>
    <r>
      <rPr>
        <sz val="12"/>
        <rFont val="方正仿宋_GBK"/>
        <charset val="134"/>
      </rPr>
      <t>维修加固涵闸</t>
    </r>
    <r>
      <rPr>
        <sz val="12"/>
        <rFont val="Times New Roman"/>
        <charset val="134"/>
      </rPr>
      <t>1</t>
    </r>
    <r>
      <rPr>
        <sz val="12"/>
        <rFont val="方正仿宋_GBK"/>
        <charset val="134"/>
      </rPr>
      <t>处，改善群众生产生活设施条件</t>
    </r>
  </si>
  <si>
    <r>
      <rPr>
        <sz val="12"/>
        <rFont val="方正仿宋_GBK"/>
        <charset val="134"/>
      </rPr>
      <t>维修加固涵闸</t>
    </r>
    <r>
      <rPr>
        <sz val="12"/>
        <rFont val="Times New Roman"/>
        <charset val="134"/>
      </rPr>
      <t>1</t>
    </r>
    <r>
      <rPr>
        <sz val="12"/>
        <rFont val="方正仿宋_GBK"/>
        <charset val="134"/>
      </rPr>
      <t>处</t>
    </r>
  </si>
  <si>
    <r>
      <rPr>
        <sz val="12"/>
        <rFont val="方正仿宋_GBK"/>
        <charset val="134"/>
      </rPr>
      <t>官桥镇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</si>
  <si>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县交通运输局</t>
  </si>
  <si>
    <t>赵楼等村</t>
  </si>
  <si>
    <r>
      <rPr>
        <sz val="12"/>
        <rFont val="方正仿宋_GBK"/>
        <charset val="134"/>
      </rPr>
      <t>采购商砼约</t>
    </r>
    <r>
      <rPr>
        <sz val="12"/>
        <rFont val="Times New Roman"/>
        <charset val="134"/>
      </rPr>
      <t>11000</t>
    </r>
    <r>
      <rPr>
        <sz val="12"/>
        <rFont val="方正仿宋_GBK"/>
        <charset val="134"/>
      </rPr>
      <t>立方米、石子约</t>
    </r>
    <r>
      <rPr>
        <sz val="12"/>
        <rFont val="Times New Roman"/>
        <charset val="134"/>
      </rPr>
      <t>2600</t>
    </r>
    <r>
      <rPr>
        <sz val="12"/>
        <rFont val="方正仿宋_GBK"/>
        <charset val="134"/>
      </rPr>
      <t>方用于进村入户道路改建，及道路安防设施</t>
    </r>
  </si>
  <si>
    <r>
      <rPr>
        <sz val="12"/>
        <rFont val="方正仿宋_GBK"/>
        <charset val="134"/>
      </rPr>
      <t>建设道路长不少于</t>
    </r>
    <r>
      <rPr>
        <sz val="12"/>
        <rFont val="Times New Roman"/>
        <charset val="134"/>
      </rPr>
      <t>11</t>
    </r>
    <r>
      <rPr>
        <sz val="12"/>
        <rFont val="方正仿宋_GBK"/>
        <charset val="134"/>
      </rPr>
      <t>公里，改善脱贫人口生产生活设施条件，提升村内基础设施水平。</t>
    </r>
  </si>
  <si>
    <r>
      <rPr>
        <sz val="12"/>
        <rFont val="方正仿宋_GBK"/>
        <charset val="134"/>
      </rPr>
      <t>采购商砼约</t>
    </r>
    <r>
      <rPr>
        <sz val="12"/>
        <rFont val="Times New Roman"/>
        <charset val="134"/>
      </rPr>
      <t>11000</t>
    </r>
    <r>
      <rPr>
        <sz val="12"/>
        <rFont val="方正仿宋_GBK"/>
        <charset val="134"/>
      </rPr>
      <t>立方米、石子约</t>
    </r>
    <r>
      <rPr>
        <sz val="12"/>
        <rFont val="Times New Roman"/>
        <charset val="134"/>
      </rPr>
      <t>2600</t>
    </r>
    <r>
      <rPr>
        <sz val="12"/>
        <rFont val="方正仿宋_GBK"/>
        <charset val="134"/>
      </rPr>
      <t>方用于进村入户道路改建</t>
    </r>
  </si>
  <si>
    <t>以道路建设的形式，改善村内基础设施条件，提升脱贫人口出行水平</t>
  </si>
  <si>
    <t>官桥镇高庄村道路建设项目</t>
  </si>
  <si>
    <r>
      <rPr>
        <sz val="12"/>
        <color rgb="FF000000"/>
        <rFont val="方正仿宋_GBK"/>
        <charset val="134"/>
      </rPr>
      <t>改建道路</t>
    </r>
    <r>
      <rPr>
        <sz val="12"/>
        <color rgb="FF000000"/>
        <rFont val="Times New Roman"/>
        <charset val="134"/>
      </rPr>
      <t>4</t>
    </r>
    <r>
      <rPr>
        <sz val="12"/>
        <color rgb="FF000000"/>
        <rFont val="方正仿宋_GBK"/>
        <charset val="134"/>
      </rPr>
      <t>公里，约</t>
    </r>
    <r>
      <rPr>
        <sz val="12"/>
        <color rgb="FF000000"/>
        <rFont val="Times New Roman"/>
        <charset val="134"/>
      </rPr>
      <t>20250</t>
    </r>
    <r>
      <rPr>
        <sz val="12"/>
        <color rgb="FF000000"/>
        <rFont val="方正仿宋_GBK"/>
        <charset val="134"/>
      </rPr>
      <t>平方泊油路；新建泊油路</t>
    </r>
    <r>
      <rPr>
        <sz val="12"/>
        <color rgb="FF000000"/>
        <rFont val="Times New Roman"/>
        <charset val="134"/>
      </rPr>
      <t>3</t>
    </r>
    <r>
      <rPr>
        <sz val="12"/>
        <color rgb="FF000000"/>
        <rFont val="方正仿宋_GBK"/>
        <charset val="134"/>
      </rPr>
      <t>公里，约</t>
    </r>
    <r>
      <rPr>
        <sz val="12"/>
        <color rgb="FF000000"/>
        <rFont val="Times New Roman"/>
        <charset val="134"/>
      </rPr>
      <t>12100</t>
    </r>
    <r>
      <rPr>
        <sz val="12"/>
        <color rgb="FF000000"/>
        <rFont val="方正仿宋_GBK"/>
        <charset val="134"/>
      </rPr>
      <t>平方；道路安防</t>
    </r>
    <r>
      <rPr>
        <sz val="12"/>
        <color rgb="FF000000"/>
        <rFont val="Times New Roman"/>
        <charset val="134"/>
      </rPr>
      <t>4000</t>
    </r>
    <r>
      <rPr>
        <sz val="12"/>
        <color rgb="FF000000"/>
        <rFont val="方正仿宋_GBK"/>
        <charset val="134"/>
      </rPr>
      <t>米及相关附属设施</t>
    </r>
  </si>
  <si>
    <t>改建/新建道路7公里，改善脱贫人口生产生活设施条件，提升村内基础设施水平</t>
  </si>
  <si>
    <r>
      <rPr>
        <sz val="12"/>
        <rFont val="方正仿宋_GBK"/>
        <charset val="134"/>
      </rPr>
      <t>改建道路</t>
    </r>
    <r>
      <rPr>
        <sz val="12"/>
        <rFont val="Times New Roman"/>
        <charset val="134"/>
      </rPr>
      <t>4</t>
    </r>
    <r>
      <rPr>
        <sz val="12"/>
        <rFont val="方正仿宋_GBK"/>
        <charset val="134"/>
      </rPr>
      <t>公里，约</t>
    </r>
    <r>
      <rPr>
        <sz val="12"/>
        <rFont val="Times New Roman"/>
        <charset val="134"/>
      </rPr>
      <t>20250</t>
    </r>
    <r>
      <rPr>
        <sz val="12"/>
        <rFont val="方正仿宋_GBK"/>
        <charset val="134"/>
      </rPr>
      <t>平方泊油路；新建泊油路</t>
    </r>
    <r>
      <rPr>
        <sz val="12"/>
        <rFont val="Times New Roman"/>
        <charset val="134"/>
      </rPr>
      <t>3</t>
    </r>
    <r>
      <rPr>
        <sz val="12"/>
        <rFont val="方正仿宋_GBK"/>
        <charset val="134"/>
      </rPr>
      <t>公里，约</t>
    </r>
    <r>
      <rPr>
        <sz val="12"/>
        <rFont val="Times New Roman"/>
        <charset val="134"/>
      </rPr>
      <t>12100</t>
    </r>
    <r>
      <rPr>
        <sz val="12"/>
        <rFont val="方正仿宋_GBK"/>
        <charset val="134"/>
      </rPr>
      <t>平方；道路安防护栏</t>
    </r>
    <r>
      <rPr>
        <sz val="12"/>
        <rFont val="Times New Roman"/>
        <charset val="134"/>
      </rPr>
      <t>4000</t>
    </r>
    <r>
      <rPr>
        <sz val="12"/>
        <rFont val="方正仿宋_GBK"/>
        <charset val="134"/>
      </rPr>
      <t>米；道路标识、凸透镜及爆闪灯共计</t>
    </r>
    <r>
      <rPr>
        <sz val="12"/>
        <rFont val="Times New Roman"/>
        <charset val="134"/>
      </rPr>
      <t>40</t>
    </r>
    <r>
      <rPr>
        <sz val="12"/>
        <rFont val="方正仿宋_GBK"/>
        <charset val="134"/>
      </rPr>
      <t>个。</t>
    </r>
  </si>
  <si>
    <r>
      <rPr>
        <sz val="12"/>
        <rFont val="方正仿宋_GBK"/>
        <charset val="134"/>
      </rPr>
      <t>大屯镇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</si>
  <si>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大屯、胡集、许楼、林楼、瓦房、张楼、土山、付庄、郭阁、南海、高楼、关庄等村</t>
  </si>
  <si>
    <r>
      <rPr>
        <sz val="12"/>
        <rFont val="方正仿宋_GBK"/>
        <charset val="134"/>
      </rPr>
      <t>采购商砼约</t>
    </r>
    <r>
      <rPr>
        <sz val="12"/>
        <rFont val="Times New Roman"/>
        <charset val="134"/>
      </rPr>
      <t>10800</t>
    </r>
    <r>
      <rPr>
        <sz val="12"/>
        <rFont val="方正仿宋_GBK"/>
        <charset val="134"/>
      </rPr>
      <t>立方米、石子约</t>
    </r>
    <r>
      <rPr>
        <sz val="12"/>
        <rFont val="Times New Roman"/>
        <charset val="134"/>
      </rPr>
      <t>4320</t>
    </r>
    <r>
      <rPr>
        <sz val="12"/>
        <rFont val="方正仿宋_GBK"/>
        <charset val="134"/>
      </rPr>
      <t>方用于进村入户道路改建</t>
    </r>
  </si>
  <si>
    <r>
      <rPr>
        <sz val="12"/>
        <rFont val="方正仿宋_GBK"/>
        <charset val="134"/>
      </rPr>
      <t>建设道路长约</t>
    </r>
    <r>
      <rPr>
        <sz val="12"/>
        <rFont val="Times New Roman"/>
        <charset val="134"/>
      </rPr>
      <t>13.5</t>
    </r>
    <r>
      <rPr>
        <sz val="12"/>
        <rFont val="方正仿宋_GBK"/>
        <charset val="134"/>
      </rPr>
      <t>公里，改善脱贫人口生产生活设施条件，提升村内基础设施水平</t>
    </r>
  </si>
  <si>
    <r>
      <rPr>
        <sz val="12"/>
        <rFont val="方正仿宋_GBK"/>
        <charset val="134"/>
      </rPr>
      <t>庄里镇</t>
    </r>
    <r>
      <rPr>
        <sz val="12"/>
        <rFont val="Times New Roman"/>
        <charset val="134"/>
      </rPr>
      <t>“</t>
    </r>
    <r>
      <rPr>
        <sz val="12"/>
        <rFont val="方正仿宋_GBK"/>
        <charset val="134"/>
      </rPr>
      <t>进村入户</t>
    </r>
    <r>
      <rPr>
        <sz val="12"/>
        <rFont val="Times New Roman"/>
        <charset val="134"/>
      </rPr>
      <t>”</t>
    </r>
    <r>
      <rPr>
        <sz val="12"/>
        <rFont val="方正仿宋_GBK"/>
        <charset val="134"/>
      </rPr>
      <t>商砼、石子采购项目</t>
    </r>
  </si>
  <si>
    <t>庄里、高庄等村</t>
  </si>
  <si>
    <r>
      <rPr>
        <sz val="12"/>
        <rFont val="方正仿宋_GBK"/>
        <charset val="134"/>
      </rPr>
      <t>采购商砼约</t>
    </r>
    <r>
      <rPr>
        <sz val="12"/>
        <rFont val="Times New Roman"/>
        <charset val="134"/>
      </rPr>
      <t>9750</t>
    </r>
    <r>
      <rPr>
        <sz val="12"/>
        <rFont val="方正仿宋_GBK"/>
        <charset val="134"/>
      </rPr>
      <t>立方、石子</t>
    </r>
    <r>
      <rPr>
        <sz val="12"/>
        <rFont val="Times New Roman"/>
        <charset val="134"/>
      </rPr>
      <t>3250</t>
    </r>
    <r>
      <rPr>
        <sz val="12"/>
        <rFont val="方正仿宋_GBK"/>
        <charset val="134"/>
      </rPr>
      <t>立方，用于进村入户道路改建</t>
    </r>
  </si>
  <si>
    <r>
      <rPr>
        <sz val="12"/>
        <rFont val="方正仿宋_GBK"/>
        <charset val="134"/>
      </rPr>
      <t>建设道路不低于</t>
    </r>
    <r>
      <rPr>
        <sz val="12"/>
        <rFont val="Times New Roman"/>
        <charset val="134"/>
      </rPr>
      <t>15</t>
    </r>
    <r>
      <rPr>
        <sz val="12"/>
        <rFont val="方正仿宋_GBK"/>
        <charset val="134"/>
      </rPr>
      <t>公里，改善脱贫人口生产生活设施条件，提升村内基础设施水平</t>
    </r>
  </si>
  <si>
    <r>
      <rPr>
        <sz val="12"/>
        <rFont val="方正仿宋_GBK"/>
        <charset val="134"/>
      </rPr>
      <t>白土镇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</si>
  <si>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白土镇
魏东</t>
  </si>
  <si>
    <t>费村社区、白土社区、董店村、张村等</t>
  </si>
  <si>
    <r>
      <rPr>
        <sz val="12"/>
        <rFont val="方正仿宋_GBK"/>
        <charset val="134"/>
      </rPr>
      <t>采购商砼</t>
    </r>
    <r>
      <rPr>
        <sz val="12"/>
        <rFont val="Times New Roman"/>
        <charset val="134"/>
      </rPr>
      <t>9957.6</t>
    </r>
    <r>
      <rPr>
        <sz val="12"/>
        <rFont val="方正仿宋_GBK"/>
        <charset val="134"/>
      </rPr>
      <t>立方米，采购石子</t>
    </r>
    <r>
      <rPr>
        <sz val="12"/>
        <rFont val="Times New Roman"/>
        <charset val="134"/>
      </rPr>
      <t>3570</t>
    </r>
    <r>
      <rPr>
        <sz val="12"/>
        <rFont val="方正仿宋_GBK"/>
        <charset val="134"/>
      </rPr>
      <t>立方米，用于进村入户道路改建</t>
    </r>
  </si>
  <si>
    <r>
      <rPr>
        <sz val="12"/>
        <rFont val="方正仿宋_GBK"/>
        <charset val="134"/>
      </rPr>
      <t>建设道路不低于</t>
    </r>
    <r>
      <rPr>
        <sz val="12"/>
        <rFont val="Times New Roman"/>
        <charset val="134"/>
      </rPr>
      <t>9</t>
    </r>
    <r>
      <rPr>
        <sz val="12"/>
        <rFont val="方正仿宋_GBK"/>
        <charset val="134"/>
      </rPr>
      <t>公里，改善脱贫人口生产生活设施条件，提升村内基础设施水平</t>
    </r>
  </si>
  <si>
    <t>项目申报、实施过程监督、竣工后群众生产出行方便出行。</t>
  </si>
  <si>
    <r>
      <rPr>
        <sz val="12"/>
        <rFont val="仿宋"/>
        <charset val="134"/>
      </rPr>
      <t>刘套镇</t>
    </r>
    <r>
      <rPr>
        <sz val="12"/>
        <rFont val="Times New Roman"/>
        <charset val="134"/>
      </rPr>
      <t>“</t>
    </r>
    <r>
      <rPr>
        <sz val="12"/>
        <rFont val="仿宋"/>
        <charset val="134"/>
      </rPr>
      <t>进村入户</t>
    </r>
    <r>
      <rPr>
        <sz val="12"/>
        <rFont val="Times New Roman"/>
        <charset val="134"/>
      </rPr>
      <t>”</t>
    </r>
    <r>
      <rPr>
        <sz val="12"/>
        <rFont val="仿宋"/>
        <charset val="134"/>
      </rPr>
      <t>道路商砼、石子采购项目</t>
    </r>
  </si>
  <si>
    <r>
      <rPr>
        <sz val="12"/>
        <rFont val="仿宋"/>
        <charset val="134"/>
      </rPr>
      <t>改建</t>
    </r>
  </si>
  <si>
    <r>
      <rPr>
        <sz val="12"/>
        <rFont val="仿宋"/>
        <charset val="134"/>
      </rPr>
      <t>县交通运输局</t>
    </r>
  </si>
  <si>
    <r>
      <rPr>
        <sz val="12"/>
        <rFont val="仿宋"/>
        <charset val="134"/>
      </rPr>
      <t>刘套镇</t>
    </r>
    <r>
      <rPr>
        <sz val="12"/>
        <rFont val="Times New Roman"/>
        <charset val="134"/>
      </rPr>
      <t xml:space="preserve">
</t>
    </r>
    <r>
      <rPr>
        <sz val="12"/>
        <rFont val="仿宋"/>
        <charset val="134"/>
      </rPr>
      <t>李磊</t>
    </r>
  </si>
  <si>
    <r>
      <rPr>
        <sz val="12"/>
        <rFont val="仿宋"/>
        <charset val="134"/>
      </rPr>
      <t>刘套镇</t>
    </r>
  </si>
  <si>
    <r>
      <rPr>
        <sz val="12"/>
        <rFont val="仿宋"/>
        <charset val="134"/>
      </rPr>
      <t>徐安村等</t>
    </r>
  </si>
  <si>
    <r>
      <rPr>
        <sz val="14"/>
        <rFont val="仿宋"/>
        <charset val="134"/>
      </rPr>
      <t>采购商砼约</t>
    </r>
    <r>
      <rPr>
        <sz val="14"/>
        <rFont val="Times New Roman"/>
        <charset val="134"/>
      </rPr>
      <t>15000</t>
    </r>
    <r>
      <rPr>
        <sz val="14"/>
        <rFont val="仿宋"/>
        <charset val="134"/>
      </rPr>
      <t>立方米、石子约</t>
    </r>
    <r>
      <rPr>
        <sz val="14"/>
        <rFont val="Times New Roman"/>
        <charset val="134"/>
      </rPr>
      <t>5350</t>
    </r>
    <r>
      <rPr>
        <sz val="14"/>
        <rFont val="仿宋"/>
        <charset val="134"/>
      </rPr>
      <t>方用于进村入户道路改建</t>
    </r>
  </si>
  <si>
    <r>
      <rPr>
        <sz val="14"/>
        <rFont val="仿宋"/>
        <charset val="134"/>
      </rPr>
      <t>建设道路长约</t>
    </r>
    <r>
      <rPr>
        <sz val="14"/>
        <rFont val="Times New Roman"/>
        <charset val="134"/>
      </rPr>
      <t>15</t>
    </r>
    <r>
      <rPr>
        <sz val="14"/>
        <rFont val="仿宋"/>
        <charset val="134"/>
      </rPr>
      <t>公里，改善脱贫人口生产生活设施条件，提升村内基础设施水平</t>
    </r>
  </si>
  <si>
    <r>
      <rPr>
        <sz val="14"/>
        <rFont val="仿宋"/>
        <charset val="134"/>
      </rPr>
      <t>采购商砼约</t>
    </r>
    <r>
      <rPr>
        <sz val="14"/>
        <rFont val="Times New Roman"/>
        <charset val="134"/>
      </rPr>
      <t>15000</t>
    </r>
    <r>
      <rPr>
        <sz val="14"/>
        <rFont val="仿宋"/>
        <charset val="134"/>
      </rPr>
      <t>立方米、石子约</t>
    </r>
    <r>
      <rPr>
        <sz val="14"/>
        <rFont val="Times New Roman"/>
        <charset val="134"/>
      </rPr>
      <t>5350</t>
    </r>
    <r>
      <rPr>
        <sz val="14"/>
        <rFont val="仿宋"/>
        <charset val="134"/>
      </rPr>
      <t>方</t>
    </r>
  </si>
  <si>
    <r>
      <rPr>
        <sz val="12"/>
        <rFont val="方正仿宋_GBK"/>
        <charset val="134"/>
      </rPr>
      <t>丁里镇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</si>
  <si>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丁里、许堂、武寺等村</t>
  </si>
  <si>
    <r>
      <rPr>
        <sz val="12"/>
        <rFont val="方正仿宋_GBK"/>
        <charset val="134"/>
      </rPr>
      <t>采购商砼约</t>
    </r>
    <r>
      <rPr>
        <sz val="12"/>
        <rFont val="Times New Roman"/>
        <charset val="134"/>
      </rPr>
      <t>10924.9125</t>
    </r>
    <r>
      <rPr>
        <sz val="12"/>
        <rFont val="方正仿宋_GBK"/>
        <charset val="134"/>
      </rPr>
      <t>方、石子约</t>
    </r>
    <r>
      <rPr>
        <sz val="12"/>
        <rFont val="Times New Roman"/>
        <charset val="134"/>
      </rPr>
      <t>3618.7375</t>
    </r>
    <r>
      <rPr>
        <sz val="12"/>
        <rFont val="方正仿宋_GBK"/>
        <charset val="134"/>
      </rPr>
      <t>方用于进村入户道路建设</t>
    </r>
  </si>
  <si>
    <r>
      <rPr>
        <sz val="12"/>
        <rFont val="方正仿宋_GBK"/>
        <charset val="134"/>
      </rPr>
      <t>建设道路长约</t>
    </r>
    <r>
      <rPr>
        <sz val="12"/>
        <rFont val="Times New Roman"/>
        <charset val="134"/>
      </rPr>
      <t>23.2075</t>
    </r>
    <r>
      <rPr>
        <sz val="12"/>
        <rFont val="方正仿宋_GBK"/>
        <charset val="134"/>
      </rPr>
      <t>公里，改善脱贫人口生产生活设施条件，提升村内基础设施水平</t>
    </r>
  </si>
  <si>
    <r>
      <rPr>
        <sz val="12"/>
        <rFont val="方正仿宋_GBK"/>
        <charset val="134"/>
      </rPr>
      <t>石林乡</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</si>
  <si>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石林、李庄、陶楼、崔阁、朱大楼、魏楼村</t>
  </si>
  <si>
    <r>
      <rPr>
        <sz val="12"/>
        <rFont val="方正仿宋_GBK"/>
        <charset val="134"/>
      </rPr>
      <t>采购商混约</t>
    </r>
    <r>
      <rPr>
        <sz val="12"/>
        <rFont val="Times New Roman"/>
        <charset val="134"/>
      </rPr>
      <t>8800</t>
    </r>
    <r>
      <rPr>
        <sz val="12"/>
        <rFont val="方正仿宋_GBK"/>
        <charset val="134"/>
      </rPr>
      <t>方、石子约</t>
    </r>
    <r>
      <rPr>
        <sz val="12"/>
        <rFont val="Times New Roman"/>
        <charset val="134"/>
      </rPr>
      <t>3000</t>
    </r>
    <r>
      <rPr>
        <sz val="12"/>
        <rFont val="方正仿宋_GBK"/>
        <charset val="134"/>
      </rPr>
      <t>方用于进村入户道路改建</t>
    </r>
  </si>
  <si>
    <r>
      <rPr>
        <sz val="12"/>
        <rFont val="方正仿宋_GBK"/>
        <charset val="134"/>
      </rPr>
      <t>建设道路长不少于</t>
    </r>
    <r>
      <rPr>
        <sz val="12"/>
        <rFont val="Times New Roman"/>
        <charset val="134"/>
      </rPr>
      <t>11</t>
    </r>
    <r>
      <rPr>
        <sz val="12"/>
        <rFont val="方正仿宋_GBK"/>
        <charset val="134"/>
      </rPr>
      <t>公里，改善脱贫人口生产生活设施条件，提升村内基础设施水平</t>
    </r>
  </si>
  <si>
    <r>
      <rPr>
        <sz val="12"/>
        <rFont val="方正仿宋_GBK"/>
        <charset val="134"/>
      </rPr>
      <t>祖楼镇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</si>
  <si>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r>
      <rPr>
        <sz val="12"/>
        <rFont val="方正仿宋_GBK"/>
        <charset val="134"/>
      </rPr>
      <t>祖楼镇</t>
    </r>
    <r>
      <rPr>
        <sz val="12"/>
        <rFont val="Times New Roman"/>
        <charset val="134"/>
      </rPr>
      <t xml:space="preserve">
</t>
    </r>
    <r>
      <rPr>
        <sz val="12"/>
        <rFont val="方正仿宋_GBK"/>
        <charset val="134"/>
      </rPr>
      <t>吴英</t>
    </r>
  </si>
  <si>
    <t>石桥村、穆寨村、孟苏庄村、王楼村等</t>
  </si>
  <si>
    <r>
      <rPr>
        <sz val="12"/>
        <rFont val="方正仿宋_GBK"/>
        <charset val="134"/>
      </rPr>
      <t>采购商砼约</t>
    </r>
    <r>
      <rPr>
        <sz val="12"/>
        <rFont val="Times New Roman"/>
        <charset val="134"/>
      </rPr>
      <t>9900</t>
    </r>
    <r>
      <rPr>
        <sz val="12"/>
        <rFont val="方正仿宋_GBK"/>
        <charset val="134"/>
      </rPr>
      <t>立方米、石子约</t>
    </r>
    <r>
      <rPr>
        <sz val="12"/>
        <rFont val="Times New Roman"/>
        <charset val="134"/>
      </rPr>
      <t>4100</t>
    </r>
    <r>
      <rPr>
        <sz val="12"/>
        <rFont val="方正仿宋_GBK"/>
        <charset val="134"/>
      </rPr>
      <t>方用于进村入户道路改建</t>
    </r>
  </si>
  <si>
    <r>
      <rPr>
        <sz val="12"/>
        <rFont val="方正仿宋_GBK"/>
        <charset val="134"/>
      </rPr>
      <t>建设道路长约</t>
    </r>
    <r>
      <rPr>
        <sz val="12"/>
        <rFont val="Times New Roman"/>
        <charset val="134"/>
      </rPr>
      <t>9.5</t>
    </r>
    <r>
      <rPr>
        <sz val="12"/>
        <rFont val="方正仿宋_GBK"/>
        <charset val="134"/>
      </rPr>
      <t>公里，改善脱贫人口生产生活设施条件，提升村内基础设施水平</t>
    </r>
  </si>
  <si>
    <r>
      <rPr>
        <sz val="12"/>
        <rFont val="方正仿宋_GBK"/>
        <charset val="134"/>
      </rPr>
      <t>王寨镇</t>
    </r>
    <r>
      <rPr>
        <sz val="12"/>
        <rFont val="Times New Roman"/>
        <charset val="0"/>
      </rPr>
      <t>“</t>
    </r>
    <r>
      <rPr>
        <sz val="12"/>
        <rFont val="方正仿宋_GBK"/>
        <charset val="134"/>
      </rPr>
      <t>进村入户</t>
    </r>
    <r>
      <rPr>
        <sz val="12"/>
        <rFont val="Times New Roman"/>
        <charset val="0"/>
      </rPr>
      <t>”</t>
    </r>
    <r>
      <rPr>
        <sz val="12"/>
        <rFont val="方正仿宋_GBK"/>
        <charset val="134"/>
      </rPr>
      <t>道路商砼、石子采购项目</t>
    </r>
  </si>
  <si>
    <r>
      <rPr>
        <sz val="12"/>
        <rFont val="方正仿宋_GBK"/>
        <charset val="134"/>
      </rPr>
      <t>王寨镇</t>
    </r>
    <r>
      <rPr>
        <sz val="12"/>
        <rFont val="Times New Roman"/>
        <charset val="0"/>
      </rPr>
      <t xml:space="preserve">
</t>
    </r>
    <r>
      <rPr>
        <sz val="12"/>
        <rFont val="方正仿宋_GBK"/>
        <charset val="134"/>
      </rPr>
      <t>王亚华</t>
    </r>
  </si>
  <si>
    <t>戴柿元村、杨集村、三座楼村、苏庄村、李楼村、齐庄村、张楼村、王集村、郝洼、王寨村、吴河涯村、吴丛村、大演武村等</t>
  </si>
  <si>
    <r>
      <rPr>
        <sz val="12"/>
        <rFont val="方正仿宋_GBK"/>
        <charset val="134"/>
      </rPr>
      <t>采购商混约</t>
    </r>
    <r>
      <rPr>
        <sz val="12"/>
        <rFont val="Times New Roman"/>
        <charset val="134"/>
      </rPr>
      <t>13000</t>
    </r>
    <r>
      <rPr>
        <sz val="12"/>
        <rFont val="方正仿宋_GBK"/>
        <charset val="134"/>
      </rPr>
      <t>方、石子约</t>
    </r>
    <r>
      <rPr>
        <sz val="12"/>
        <rFont val="Times New Roman"/>
        <charset val="134"/>
      </rPr>
      <t>5600</t>
    </r>
    <r>
      <rPr>
        <sz val="12"/>
        <rFont val="方正仿宋_GBK"/>
        <charset val="134"/>
      </rPr>
      <t>方用于进村入户道路改建</t>
    </r>
  </si>
  <si>
    <r>
      <rPr>
        <sz val="12"/>
        <rFont val="方正仿宋_GBK"/>
        <charset val="134"/>
      </rPr>
      <t>建设道路长约</t>
    </r>
    <r>
      <rPr>
        <sz val="12"/>
        <rFont val="Times New Roman"/>
        <charset val="0"/>
      </rPr>
      <t>17</t>
    </r>
    <r>
      <rPr>
        <sz val="12"/>
        <rFont val="方正仿宋_GBK"/>
        <charset val="134"/>
      </rPr>
      <t>公里，改善脱贫人口生产生活设施条件，提升村内基础设施水平</t>
    </r>
  </si>
  <si>
    <r>
      <rPr>
        <sz val="12"/>
        <rFont val="方正仿宋_GBK"/>
        <charset val="134"/>
      </rPr>
      <t>采购商混约</t>
    </r>
    <r>
      <rPr>
        <sz val="12"/>
        <rFont val="Times New Roman"/>
        <charset val="0"/>
      </rPr>
      <t>13000</t>
    </r>
    <r>
      <rPr>
        <sz val="12"/>
        <rFont val="方正仿宋_GBK"/>
        <charset val="134"/>
      </rPr>
      <t>方、石子约</t>
    </r>
    <r>
      <rPr>
        <sz val="12"/>
        <rFont val="Times New Roman"/>
        <charset val="0"/>
      </rPr>
      <t>5600</t>
    </r>
    <r>
      <rPr>
        <sz val="12"/>
        <rFont val="方正仿宋_GBK"/>
        <charset val="134"/>
      </rPr>
      <t>方用于进村入户道路改建</t>
    </r>
  </si>
  <si>
    <r>
      <rPr>
        <sz val="12"/>
        <rFont val="方正仿宋_GBK"/>
        <charset val="134"/>
      </rPr>
      <t>孙圩子镇马周路至省道</t>
    </r>
    <r>
      <rPr>
        <sz val="12"/>
        <rFont val="Times New Roman"/>
        <charset val="134"/>
      </rPr>
      <t>101</t>
    </r>
    <r>
      <rPr>
        <sz val="12"/>
        <rFont val="方正仿宋_GBK"/>
        <charset val="134"/>
      </rPr>
      <t>段道路及排水沟</t>
    </r>
  </si>
  <si>
    <r>
      <rPr>
        <sz val="12"/>
        <rFont val="方正仿宋_GBK"/>
        <charset val="134"/>
      </rPr>
      <t>孙圩子镇</t>
    </r>
    <r>
      <rPr>
        <sz val="12"/>
        <rFont val="Times New Roman"/>
        <charset val="134"/>
      </rPr>
      <t xml:space="preserve">
</t>
    </r>
    <r>
      <rPr>
        <sz val="12"/>
        <rFont val="方正仿宋_GBK"/>
        <charset val="134"/>
      </rPr>
      <t>张康</t>
    </r>
  </si>
  <si>
    <r>
      <rPr>
        <sz val="12"/>
        <rFont val="方正仿宋_GBK"/>
        <charset val="134"/>
      </rPr>
      <t>改建马周路至省道</t>
    </r>
    <r>
      <rPr>
        <sz val="12"/>
        <rFont val="Times New Roman"/>
        <charset val="134"/>
      </rPr>
      <t>101</t>
    </r>
    <r>
      <rPr>
        <sz val="12"/>
        <rFont val="方正仿宋_GBK"/>
        <charset val="134"/>
      </rPr>
      <t>段水泥路面，宽</t>
    </r>
    <r>
      <rPr>
        <sz val="12"/>
        <rFont val="Times New Roman"/>
        <charset val="134"/>
      </rPr>
      <t>6</t>
    </r>
    <r>
      <rPr>
        <sz val="12"/>
        <rFont val="方正仿宋_GBK"/>
        <charset val="134"/>
      </rPr>
      <t>米、厚</t>
    </r>
    <r>
      <rPr>
        <sz val="12"/>
        <rFont val="Times New Roman"/>
        <charset val="134"/>
      </rPr>
      <t>20</t>
    </r>
    <r>
      <rPr>
        <sz val="12"/>
        <rFont val="方正仿宋_GBK"/>
        <charset val="134"/>
      </rPr>
      <t>厘米、垫层</t>
    </r>
    <r>
      <rPr>
        <sz val="12"/>
        <rFont val="Times New Roman"/>
        <charset val="134"/>
      </rPr>
      <t>20</t>
    </r>
    <r>
      <rPr>
        <sz val="12"/>
        <rFont val="方正仿宋_GBK"/>
        <charset val="134"/>
      </rPr>
      <t>厘米、长</t>
    </r>
    <r>
      <rPr>
        <sz val="12"/>
        <rFont val="Times New Roman"/>
        <charset val="134"/>
      </rPr>
      <t>3.5</t>
    </r>
    <r>
      <rPr>
        <sz val="12"/>
        <rFont val="方正仿宋_GBK"/>
        <charset val="134"/>
      </rPr>
      <t>公里；新建涵管下水道</t>
    </r>
    <r>
      <rPr>
        <sz val="12"/>
        <rFont val="Times New Roman"/>
        <charset val="134"/>
      </rPr>
      <t>0.4</t>
    </r>
    <r>
      <rPr>
        <sz val="12"/>
        <rFont val="方正仿宋_GBK"/>
        <charset val="134"/>
      </rPr>
      <t>公里及</t>
    </r>
    <r>
      <rPr>
        <sz val="12"/>
        <rFont val="Times New Roman"/>
        <charset val="134"/>
      </rPr>
      <t>50</t>
    </r>
    <r>
      <rPr>
        <sz val="12"/>
        <rFont val="方正仿宋_GBK"/>
        <charset val="134"/>
      </rPr>
      <t>个入水口</t>
    </r>
  </si>
  <si>
    <r>
      <rPr>
        <sz val="12"/>
        <rFont val="方正仿宋_GBK"/>
        <charset val="134"/>
      </rPr>
      <t>建成马周路至省道</t>
    </r>
    <r>
      <rPr>
        <sz val="12"/>
        <rFont val="Times New Roman"/>
        <charset val="134"/>
      </rPr>
      <t>101</t>
    </r>
    <r>
      <rPr>
        <sz val="12"/>
        <rFont val="方正仿宋_GBK"/>
        <charset val="134"/>
      </rPr>
      <t>段水泥路面，宽</t>
    </r>
    <r>
      <rPr>
        <sz val="12"/>
        <rFont val="Times New Roman"/>
        <charset val="134"/>
      </rPr>
      <t>6</t>
    </r>
    <r>
      <rPr>
        <sz val="12"/>
        <rFont val="方正仿宋_GBK"/>
        <charset val="134"/>
      </rPr>
      <t>米、厚</t>
    </r>
    <r>
      <rPr>
        <sz val="12"/>
        <rFont val="Times New Roman"/>
        <charset val="134"/>
      </rPr>
      <t>20</t>
    </r>
    <r>
      <rPr>
        <sz val="12"/>
        <rFont val="方正仿宋_GBK"/>
        <charset val="134"/>
      </rPr>
      <t>厘米、垫层</t>
    </r>
    <r>
      <rPr>
        <sz val="12"/>
        <rFont val="Times New Roman"/>
        <charset val="134"/>
      </rPr>
      <t>20</t>
    </r>
    <r>
      <rPr>
        <sz val="12"/>
        <rFont val="方正仿宋_GBK"/>
        <charset val="134"/>
      </rPr>
      <t>厘米、长</t>
    </r>
    <r>
      <rPr>
        <sz val="12"/>
        <rFont val="Times New Roman"/>
        <charset val="134"/>
      </rPr>
      <t>3.5</t>
    </r>
    <r>
      <rPr>
        <sz val="12"/>
        <rFont val="方正仿宋_GBK"/>
        <charset val="134"/>
      </rPr>
      <t>公里；新建涵管下水道</t>
    </r>
    <r>
      <rPr>
        <sz val="12"/>
        <rFont val="Times New Roman"/>
        <charset val="134"/>
      </rPr>
      <t>0.4</t>
    </r>
    <r>
      <rPr>
        <sz val="12"/>
        <rFont val="方正仿宋_GBK"/>
        <charset val="134"/>
      </rPr>
      <t>公里及</t>
    </r>
    <r>
      <rPr>
        <sz val="12"/>
        <rFont val="Times New Roman"/>
        <charset val="134"/>
      </rPr>
      <t>50</t>
    </r>
    <r>
      <rPr>
        <sz val="12"/>
        <rFont val="方正仿宋_GBK"/>
        <charset val="134"/>
      </rPr>
      <t>个入水口</t>
    </r>
  </si>
  <si>
    <t>建成后极大改善港河、马庄、周圩三个脱贫村群众的出行。提升人口外出务工出行便捷。</t>
  </si>
  <si>
    <t>以改建道路的形式，为贫困户长久可持续发展提供便利</t>
  </si>
  <si>
    <t>孙圩子镇马庄村葡萄园至神树路口道路硬化项目</t>
  </si>
  <si>
    <r>
      <rPr>
        <sz val="12"/>
        <rFont val="方正仿宋_GBK"/>
        <charset val="134"/>
      </rPr>
      <t>神树路口至马庄葡萄园路口长</t>
    </r>
    <r>
      <rPr>
        <sz val="12"/>
        <rFont val="Times New Roman"/>
        <charset val="134"/>
      </rPr>
      <t>2350</t>
    </r>
    <r>
      <rPr>
        <sz val="12"/>
        <rFont val="方正仿宋_GBK"/>
        <charset val="134"/>
      </rPr>
      <t>米、宽</t>
    </r>
    <r>
      <rPr>
        <sz val="12"/>
        <rFont val="Times New Roman"/>
        <charset val="134"/>
      </rPr>
      <t>6</t>
    </r>
    <r>
      <rPr>
        <sz val="12"/>
        <rFont val="方正仿宋_GBK"/>
        <charset val="134"/>
      </rPr>
      <t>米，厚度</t>
    </r>
    <r>
      <rPr>
        <sz val="12"/>
        <rFont val="Times New Roman"/>
        <charset val="134"/>
      </rPr>
      <t>20</t>
    </r>
    <r>
      <rPr>
        <sz val="12"/>
        <rFont val="方正仿宋_GBK"/>
        <charset val="134"/>
      </rPr>
      <t>厘米、垫层</t>
    </r>
    <r>
      <rPr>
        <sz val="12"/>
        <rFont val="Times New Roman"/>
        <charset val="134"/>
      </rPr>
      <t>20</t>
    </r>
    <r>
      <rPr>
        <sz val="12"/>
        <rFont val="方正仿宋_GBK"/>
        <charset val="134"/>
      </rPr>
      <t>厘米；附带排水沟上口</t>
    </r>
    <r>
      <rPr>
        <sz val="12"/>
        <rFont val="Times New Roman"/>
        <charset val="134"/>
      </rPr>
      <t>3</t>
    </r>
    <r>
      <rPr>
        <sz val="12"/>
        <rFont val="方正仿宋_GBK"/>
        <charset val="134"/>
      </rPr>
      <t>米、下口</t>
    </r>
    <r>
      <rPr>
        <sz val="12"/>
        <rFont val="Times New Roman"/>
        <charset val="134"/>
      </rPr>
      <t>1</t>
    </r>
    <r>
      <rPr>
        <sz val="12"/>
        <rFont val="方正仿宋_GBK"/>
        <charset val="134"/>
      </rPr>
      <t>米</t>
    </r>
  </si>
  <si>
    <r>
      <rPr>
        <sz val="12"/>
        <rFont val="方正仿宋_GBK"/>
        <charset val="134"/>
      </rPr>
      <t>孙圩子镇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</si>
  <si>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孙圩子、程蒋山、王庄、徐双楼、港河、马庄、丁楼、徐里、周圩、侯楼等</t>
  </si>
  <si>
    <r>
      <rPr>
        <sz val="12"/>
        <rFont val="方正仿宋_GBK"/>
        <charset val="134"/>
      </rPr>
      <t>采购商砼约</t>
    </r>
    <r>
      <rPr>
        <sz val="12"/>
        <rFont val="Times New Roman"/>
        <charset val="134"/>
      </rPr>
      <t>9000</t>
    </r>
    <r>
      <rPr>
        <sz val="12"/>
        <rFont val="方正仿宋_GBK"/>
        <charset val="134"/>
      </rPr>
      <t>立方米、石子约</t>
    </r>
    <r>
      <rPr>
        <sz val="12"/>
        <rFont val="Times New Roman"/>
        <charset val="134"/>
      </rPr>
      <t>5000</t>
    </r>
    <r>
      <rPr>
        <sz val="12"/>
        <rFont val="方正仿宋_GBK"/>
        <charset val="134"/>
      </rPr>
      <t>立方米用于进村入户道路改建，建设道路长约</t>
    </r>
    <r>
      <rPr>
        <sz val="12"/>
        <rFont val="Times New Roman"/>
        <charset val="134"/>
      </rPr>
      <t>10</t>
    </r>
    <r>
      <rPr>
        <sz val="12"/>
        <rFont val="方正仿宋_GBK"/>
        <charset val="134"/>
      </rPr>
      <t>公里。</t>
    </r>
  </si>
  <si>
    <r>
      <rPr>
        <sz val="12"/>
        <rFont val="方正仿宋_GBK"/>
        <charset val="134"/>
      </rPr>
      <t>建成道路不少于</t>
    </r>
    <r>
      <rPr>
        <sz val="12"/>
        <rFont val="Times New Roman"/>
        <charset val="134"/>
      </rPr>
      <t>10</t>
    </r>
    <r>
      <rPr>
        <sz val="12"/>
        <rFont val="方正仿宋_GBK"/>
        <charset val="134"/>
      </rPr>
      <t>公里，改善脱贫人口生产生活设施条件，提升村内基础设施水平</t>
    </r>
  </si>
  <si>
    <r>
      <rPr>
        <sz val="12"/>
        <rFont val="方正仿宋_GBK"/>
        <charset val="134"/>
      </rPr>
      <t>采购商砼约</t>
    </r>
    <r>
      <rPr>
        <sz val="12"/>
        <rFont val="Times New Roman"/>
        <charset val="134"/>
      </rPr>
      <t>9000</t>
    </r>
    <r>
      <rPr>
        <sz val="12"/>
        <rFont val="方正仿宋_GBK"/>
        <charset val="134"/>
      </rPr>
      <t>立方米、石子约</t>
    </r>
    <r>
      <rPr>
        <sz val="12"/>
        <rFont val="Times New Roman"/>
        <charset val="134"/>
      </rPr>
      <t>5000</t>
    </r>
    <r>
      <rPr>
        <sz val="12"/>
        <rFont val="方正仿宋_GBK"/>
        <charset val="134"/>
      </rPr>
      <t>立方米用于进村入户道路建设</t>
    </r>
  </si>
  <si>
    <r>
      <rPr>
        <sz val="12"/>
        <rFont val="方正仿宋_GBK"/>
        <charset val="134"/>
      </rPr>
      <t>杨楼镇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</si>
  <si>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孙庄社区、新廷社区、路套村、裴庄村、冯场村等</t>
  </si>
  <si>
    <r>
      <rPr>
        <sz val="12"/>
        <rFont val="方正仿宋_GBK"/>
        <charset val="134"/>
      </rPr>
      <t>采购商砼约</t>
    </r>
    <r>
      <rPr>
        <sz val="12"/>
        <rFont val="Times New Roman"/>
        <charset val="134"/>
      </rPr>
      <t>14080</t>
    </r>
    <r>
      <rPr>
        <sz val="12"/>
        <rFont val="方正仿宋_GBK"/>
        <charset val="134"/>
      </rPr>
      <t>立方米、石子约</t>
    </r>
    <r>
      <rPr>
        <sz val="12"/>
        <rFont val="Times New Roman"/>
        <charset val="134"/>
      </rPr>
      <t>7220</t>
    </r>
    <r>
      <rPr>
        <sz val="12"/>
        <rFont val="方正仿宋_GBK"/>
        <charset val="134"/>
      </rPr>
      <t>方用于进村入户道路改建</t>
    </r>
  </si>
  <si>
    <r>
      <rPr>
        <sz val="12"/>
        <rFont val="方正仿宋_GBK"/>
        <charset val="134"/>
      </rPr>
      <t>建设道路长约</t>
    </r>
    <r>
      <rPr>
        <sz val="12"/>
        <rFont val="Times New Roman"/>
        <charset val="134"/>
      </rPr>
      <t>17.6</t>
    </r>
    <r>
      <rPr>
        <sz val="12"/>
        <rFont val="方正仿宋_GBK"/>
        <charset val="134"/>
      </rPr>
      <t>公里，改善脱贫人口生产生活设施条件，提升村内基础设施水平</t>
    </r>
  </si>
  <si>
    <r>
      <rPr>
        <sz val="12"/>
        <rFont val="方正仿宋_GBK"/>
        <charset val="134"/>
      </rPr>
      <t>永堌镇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</si>
  <si>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胜利、王山窝、窦庄、许岗子村</t>
  </si>
  <si>
    <r>
      <rPr>
        <sz val="12"/>
        <rFont val="方正仿宋_GBK"/>
        <charset val="134"/>
      </rPr>
      <t>采购商砼约</t>
    </r>
    <r>
      <rPr>
        <sz val="12"/>
        <rFont val="Times New Roman"/>
        <charset val="134"/>
      </rPr>
      <t>9037</t>
    </r>
    <r>
      <rPr>
        <sz val="12"/>
        <rFont val="方正仿宋_GBK"/>
        <charset val="134"/>
      </rPr>
      <t>立方米、石子约</t>
    </r>
    <r>
      <rPr>
        <sz val="12"/>
        <rFont val="Times New Roman"/>
        <charset val="134"/>
      </rPr>
      <t>3012</t>
    </r>
    <r>
      <rPr>
        <sz val="12"/>
        <rFont val="方正仿宋_GBK"/>
        <charset val="134"/>
      </rPr>
      <t>方用于进村入户道路改建</t>
    </r>
  </si>
  <si>
    <r>
      <rPr>
        <sz val="12"/>
        <rFont val="方正仿宋_GBK"/>
        <charset val="134"/>
      </rPr>
      <t>建设道路长约</t>
    </r>
    <r>
      <rPr>
        <sz val="12"/>
        <rFont val="Times New Roman"/>
        <charset val="134"/>
      </rPr>
      <t>23.8</t>
    </r>
    <r>
      <rPr>
        <sz val="12"/>
        <rFont val="方正仿宋_GBK"/>
        <charset val="134"/>
      </rPr>
      <t>公里，改善脱贫人口生产生活设施条件，提升村内基础设施水平</t>
    </r>
  </si>
  <si>
    <r>
      <rPr>
        <sz val="12"/>
        <rFont val="方正仿宋_GBK"/>
        <charset val="134"/>
      </rPr>
      <t>新庄镇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</si>
  <si>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r>
      <rPr>
        <sz val="12"/>
        <rFont val="方正仿宋_GBK"/>
        <charset val="134"/>
      </rPr>
      <t>居委会等</t>
    </r>
    <r>
      <rPr>
        <sz val="12"/>
        <rFont val="Times New Roman"/>
        <charset val="134"/>
      </rPr>
      <t>15</t>
    </r>
    <r>
      <rPr>
        <sz val="12"/>
        <rFont val="方正仿宋_GBK"/>
        <charset val="134"/>
      </rPr>
      <t>个村</t>
    </r>
  </si>
  <si>
    <t>采购商砼约14984立方、石子约4930方用于进村入户道路改建</t>
  </si>
  <si>
    <r>
      <rPr>
        <sz val="12"/>
        <rFont val="方正仿宋_GBK"/>
        <charset val="134"/>
      </rPr>
      <t>建建设道路长约</t>
    </r>
    <r>
      <rPr>
        <sz val="12"/>
        <rFont val="Times New Roman"/>
        <charset val="134"/>
      </rPr>
      <t>17.76</t>
    </r>
    <r>
      <rPr>
        <sz val="12"/>
        <rFont val="方正仿宋_GBK"/>
        <charset val="134"/>
      </rPr>
      <t>公里，改善脱贫人口生产生活设施条件，提升村内基础设施水平</t>
    </r>
  </si>
  <si>
    <t>新庄镇杜集村道路建设</t>
  </si>
  <si>
    <r>
      <rPr>
        <sz val="12"/>
        <rFont val="方正仿宋_GBK"/>
        <charset val="134"/>
      </rPr>
      <t>杜集村柏油长</t>
    </r>
    <r>
      <rPr>
        <sz val="12"/>
        <rFont val="Times New Roman"/>
        <charset val="134"/>
      </rPr>
      <t>1</t>
    </r>
    <r>
      <rPr>
        <sz val="12"/>
        <rFont val="方正仿宋_GBK"/>
        <charset val="134"/>
      </rPr>
      <t>公里宽</t>
    </r>
    <r>
      <rPr>
        <sz val="12"/>
        <rFont val="Times New Roman"/>
        <charset val="134"/>
      </rPr>
      <t>5</t>
    </r>
    <r>
      <rPr>
        <sz val="12"/>
        <rFont val="方正仿宋_GBK"/>
        <charset val="134"/>
      </rPr>
      <t>米厚</t>
    </r>
    <r>
      <rPr>
        <sz val="12"/>
        <rFont val="Times New Roman"/>
        <charset val="134"/>
      </rPr>
      <t>5</t>
    </r>
    <r>
      <rPr>
        <sz val="12"/>
        <rFont val="方正仿宋_GBK"/>
        <charset val="134"/>
      </rPr>
      <t>公分</t>
    </r>
  </si>
  <si>
    <r>
      <rPr>
        <sz val="12"/>
        <rFont val="方正仿宋_GBK"/>
        <charset val="134"/>
      </rPr>
      <t>改建道路</t>
    </r>
    <r>
      <rPr>
        <sz val="12"/>
        <rFont val="Times New Roman"/>
        <charset val="134"/>
      </rPr>
      <t>1</t>
    </r>
    <r>
      <rPr>
        <sz val="12"/>
        <rFont val="方正仿宋_GBK"/>
        <charset val="134"/>
      </rPr>
      <t>公里，改善脱贫人口生产生活设施条件，提升村内基础设施水平</t>
    </r>
  </si>
  <si>
    <r>
      <rPr>
        <sz val="12"/>
        <rFont val="方正仿宋_GBK"/>
        <charset val="134"/>
      </rPr>
      <t>改建道路</t>
    </r>
    <r>
      <rPr>
        <sz val="12"/>
        <rFont val="Times New Roman"/>
        <charset val="134"/>
      </rPr>
      <t>1</t>
    </r>
    <r>
      <rPr>
        <sz val="12"/>
        <rFont val="方正仿宋_GBK"/>
        <charset val="134"/>
      </rPr>
      <t>公里</t>
    </r>
  </si>
  <si>
    <r>
      <rPr>
        <sz val="12"/>
        <rFont val="方正仿宋_GBK"/>
        <charset val="134"/>
      </rPr>
      <t>杜集村水泥路面</t>
    </r>
    <r>
      <rPr>
        <sz val="12"/>
        <rFont val="Times New Roman"/>
        <charset val="134"/>
      </rPr>
      <t>5</t>
    </r>
    <r>
      <rPr>
        <sz val="12"/>
        <rFont val="方正仿宋_GBK"/>
        <charset val="134"/>
      </rPr>
      <t>公里宽</t>
    </r>
    <r>
      <rPr>
        <sz val="12"/>
        <rFont val="Times New Roman"/>
        <charset val="134"/>
      </rPr>
      <t>3.5</t>
    </r>
    <r>
      <rPr>
        <sz val="12"/>
        <rFont val="方正仿宋_GBK"/>
        <charset val="134"/>
      </rPr>
      <t>米厚</t>
    </r>
    <r>
      <rPr>
        <sz val="12"/>
        <rFont val="Times New Roman"/>
        <charset val="134"/>
      </rPr>
      <t>20</t>
    </r>
    <r>
      <rPr>
        <sz val="12"/>
        <rFont val="方正仿宋_GBK"/>
        <charset val="134"/>
      </rPr>
      <t>厘米</t>
    </r>
  </si>
  <si>
    <r>
      <rPr>
        <sz val="12"/>
        <rFont val="方正仿宋_GBK"/>
        <charset val="134"/>
      </rPr>
      <t>改建道路</t>
    </r>
    <r>
      <rPr>
        <sz val="12"/>
        <rFont val="Times New Roman"/>
        <charset val="134"/>
      </rPr>
      <t>5</t>
    </r>
    <r>
      <rPr>
        <sz val="12"/>
        <rFont val="方正仿宋_GBK"/>
        <charset val="134"/>
      </rPr>
      <t>公里，改善脱贫人口生产生活设施条件，提升村内基础设施水平</t>
    </r>
  </si>
  <si>
    <r>
      <rPr>
        <sz val="12"/>
        <rFont val="方正仿宋_GBK"/>
        <charset val="134"/>
      </rPr>
      <t>改建道路</t>
    </r>
    <r>
      <rPr>
        <sz val="12"/>
        <rFont val="Times New Roman"/>
        <charset val="134"/>
      </rPr>
      <t>5</t>
    </r>
    <r>
      <rPr>
        <sz val="12"/>
        <rFont val="方正仿宋_GBK"/>
        <charset val="134"/>
      </rPr>
      <t>公里</t>
    </r>
  </si>
  <si>
    <r>
      <rPr>
        <sz val="12"/>
        <rFont val="方正仿宋_GBK"/>
        <charset val="134"/>
      </rPr>
      <t>杜楼镇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</si>
  <si>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杜庄、杜老楼、郝新庄、小圩子、红庙等村</t>
  </si>
  <si>
    <r>
      <rPr>
        <sz val="12"/>
        <rFont val="方正仿宋_GBK"/>
        <charset val="134"/>
      </rPr>
      <t>采购商混约</t>
    </r>
    <r>
      <rPr>
        <sz val="12"/>
        <rFont val="Times New Roman"/>
        <charset val="134"/>
      </rPr>
      <t>15750</t>
    </r>
    <r>
      <rPr>
        <sz val="12"/>
        <rFont val="方正仿宋_GBK"/>
        <charset val="134"/>
      </rPr>
      <t>方、石子约</t>
    </r>
    <r>
      <rPr>
        <sz val="12"/>
        <rFont val="Times New Roman"/>
        <charset val="134"/>
      </rPr>
      <t>4500</t>
    </r>
    <r>
      <rPr>
        <sz val="12"/>
        <rFont val="方正仿宋_GBK"/>
        <charset val="134"/>
      </rPr>
      <t>方用于进村入户道路改建</t>
    </r>
  </si>
  <si>
    <r>
      <rPr>
        <sz val="12"/>
        <rFont val="方正仿宋_GBK"/>
        <charset val="134"/>
      </rPr>
      <t>建设道路长不少于</t>
    </r>
    <r>
      <rPr>
        <sz val="12"/>
        <rFont val="Times New Roman"/>
        <charset val="134"/>
      </rPr>
      <t>24</t>
    </r>
    <r>
      <rPr>
        <sz val="12"/>
        <rFont val="方正仿宋_GBK"/>
        <charset val="134"/>
      </rPr>
      <t>公里，改善脱贫人口生产生活设施条件，提升村内基础设施水平</t>
    </r>
  </si>
  <si>
    <r>
      <rPr>
        <sz val="12"/>
        <rFont val="方正仿宋_GBK"/>
        <charset val="134"/>
      </rPr>
      <t>采购商混约</t>
    </r>
    <r>
      <rPr>
        <sz val="12"/>
        <rFont val="Times New Roman"/>
        <charset val="134"/>
      </rPr>
      <t>15750</t>
    </r>
    <r>
      <rPr>
        <sz val="12"/>
        <rFont val="方正仿宋_GBK"/>
        <charset val="134"/>
      </rPr>
      <t>方、石子约</t>
    </r>
    <r>
      <rPr>
        <sz val="12"/>
        <rFont val="Times New Roman"/>
        <charset val="134"/>
      </rPr>
      <t>4500</t>
    </r>
    <r>
      <rPr>
        <sz val="12"/>
        <rFont val="方正仿宋_GBK"/>
        <charset val="134"/>
      </rPr>
      <t>方</t>
    </r>
  </si>
  <si>
    <r>
      <rPr>
        <sz val="12"/>
        <rFont val="方正仿宋_GBK"/>
        <charset val="134"/>
      </rPr>
      <t>黄口镇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</si>
  <si>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瓦房、镇北社区、镇南社区、镇东社区、镇中社区、朱庄村、唐庄村等</t>
  </si>
  <si>
    <r>
      <rPr>
        <sz val="12"/>
        <rFont val="方正仿宋_GBK"/>
        <charset val="134"/>
      </rPr>
      <t>采购商混约</t>
    </r>
    <r>
      <rPr>
        <sz val="12"/>
        <rFont val="Times New Roman"/>
        <charset val="134"/>
      </rPr>
      <t>10000</t>
    </r>
    <r>
      <rPr>
        <sz val="12"/>
        <rFont val="方正仿宋_GBK"/>
        <charset val="134"/>
      </rPr>
      <t>方、石子约</t>
    </r>
    <r>
      <rPr>
        <sz val="12"/>
        <rFont val="Times New Roman"/>
        <charset val="134"/>
      </rPr>
      <t>3300</t>
    </r>
    <r>
      <rPr>
        <sz val="12"/>
        <rFont val="方正仿宋_GBK"/>
        <charset val="134"/>
      </rPr>
      <t>方用于进村入户道路改建</t>
    </r>
  </si>
  <si>
    <r>
      <rPr>
        <sz val="12"/>
        <rFont val="方正仿宋_GBK"/>
        <charset val="134"/>
      </rPr>
      <t>建设道路长不少于</t>
    </r>
    <r>
      <rPr>
        <sz val="12"/>
        <rFont val="Times New Roman"/>
        <charset val="134"/>
      </rPr>
      <t>10</t>
    </r>
    <r>
      <rPr>
        <sz val="12"/>
        <rFont val="方正仿宋_GBK"/>
        <charset val="134"/>
      </rPr>
      <t>公里，改善脱贫人口生产生活设施条件，提升村内基础设施水平</t>
    </r>
  </si>
  <si>
    <r>
      <rPr>
        <sz val="12"/>
        <rFont val="方正仿宋_GBK"/>
        <charset val="134"/>
      </rPr>
      <t>圣泉镇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</si>
  <si>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穆集、北城集、金黄庄等社区</t>
  </si>
  <si>
    <r>
      <rPr>
        <sz val="12"/>
        <rFont val="方正仿宋_GBK"/>
        <charset val="134"/>
      </rPr>
      <t>采购商砼约</t>
    </r>
    <r>
      <rPr>
        <sz val="12"/>
        <rFont val="Times New Roman"/>
        <charset val="134"/>
      </rPr>
      <t>9422</t>
    </r>
    <r>
      <rPr>
        <sz val="12"/>
        <rFont val="方正仿宋_GBK"/>
        <charset val="134"/>
      </rPr>
      <t>立方米、石子约</t>
    </r>
    <r>
      <rPr>
        <sz val="12"/>
        <rFont val="Times New Roman"/>
        <charset val="134"/>
      </rPr>
      <t>6174</t>
    </r>
    <r>
      <rPr>
        <sz val="12"/>
        <rFont val="方正仿宋_GBK"/>
        <charset val="134"/>
      </rPr>
      <t>方用于进村入户道路改建</t>
    </r>
  </si>
  <si>
    <r>
      <rPr>
        <sz val="12"/>
        <rFont val="方正仿宋_GBK"/>
        <charset val="134"/>
      </rPr>
      <t>建设道路长约</t>
    </r>
    <r>
      <rPr>
        <sz val="12"/>
        <rFont val="Times New Roman"/>
        <charset val="134"/>
      </rPr>
      <t>18</t>
    </r>
    <r>
      <rPr>
        <sz val="12"/>
        <rFont val="方正仿宋_GBK"/>
        <charset val="134"/>
      </rPr>
      <t>公里，改善脱贫人口生产生活设施条件，提升村内基础设施水平</t>
    </r>
  </si>
  <si>
    <r>
      <rPr>
        <sz val="12"/>
        <rFont val="方正仿宋_GBK"/>
        <charset val="134"/>
      </rPr>
      <t>建设道路长约</t>
    </r>
    <r>
      <rPr>
        <sz val="12"/>
        <rFont val="Times New Roman"/>
        <charset val="134"/>
      </rPr>
      <t>18</t>
    </r>
    <r>
      <rPr>
        <sz val="12"/>
        <rFont val="方正仿宋_GBK"/>
        <charset val="134"/>
      </rPr>
      <t>公里</t>
    </r>
  </si>
  <si>
    <r>
      <rPr>
        <sz val="12"/>
        <rFont val="方正仿宋_GBK"/>
        <charset val="134"/>
      </rPr>
      <t>圣泉镇北城集社区进村入户</t>
    </r>
    <r>
      <rPr>
        <sz val="12"/>
        <rFont val="Times New Roman"/>
        <charset val="134"/>
      </rPr>
      <t>“</t>
    </r>
    <r>
      <rPr>
        <sz val="12"/>
        <rFont val="方正仿宋_GBK"/>
        <charset val="134"/>
      </rPr>
      <t>白改黑</t>
    </r>
    <r>
      <rPr>
        <sz val="12"/>
        <rFont val="Times New Roman"/>
        <charset val="134"/>
      </rPr>
      <t>”</t>
    </r>
    <r>
      <rPr>
        <sz val="12"/>
        <rFont val="方正仿宋_GBK"/>
        <charset val="134"/>
      </rPr>
      <t>项目</t>
    </r>
  </si>
  <si>
    <r>
      <rPr>
        <sz val="12"/>
        <rFont val="方正仿宋_GBK"/>
        <charset val="134"/>
      </rPr>
      <t>建设农村道路约</t>
    </r>
    <r>
      <rPr>
        <sz val="12"/>
        <rFont val="Times New Roman"/>
        <charset val="134"/>
      </rPr>
      <t>7</t>
    </r>
    <r>
      <rPr>
        <sz val="12"/>
        <rFont val="方正仿宋_GBK"/>
        <charset val="134"/>
      </rPr>
      <t>公里，路面宽约</t>
    </r>
    <r>
      <rPr>
        <sz val="12"/>
        <rFont val="Times New Roman"/>
        <charset val="134"/>
      </rPr>
      <t>3.5</t>
    </r>
    <r>
      <rPr>
        <sz val="12"/>
        <rFont val="方正仿宋_GBK"/>
        <charset val="134"/>
      </rPr>
      <t>米，铺设沥青路面。</t>
    </r>
  </si>
  <si>
    <r>
      <rPr>
        <sz val="12"/>
        <rFont val="方正仿宋_GBK"/>
        <charset val="134"/>
      </rPr>
      <t>改建道路长约</t>
    </r>
    <r>
      <rPr>
        <sz val="12"/>
        <rFont val="Times New Roman"/>
        <charset val="134"/>
      </rPr>
      <t>7</t>
    </r>
    <r>
      <rPr>
        <sz val="12"/>
        <rFont val="方正仿宋_GBK"/>
        <charset val="134"/>
      </rPr>
      <t>公里，改善脱贫人口生产生活设施条件，提升村内基础设施水平</t>
    </r>
  </si>
  <si>
    <r>
      <rPr>
        <sz val="12"/>
        <rFont val="方正仿宋_GBK"/>
        <charset val="134"/>
      </rPr>
      <t>改建道路长约</t>
    </r>
    <r>
      <rPr>
        <sz val="12"/>
        <rFont val="Times New Roman"/>
        <charset val="134"/>
      </rPr>
      <t>7</t>
    </r>
    <r>
      <rPr>
        <sz val="12"/>
        <rFont val="方正仿宋_GBK"/>
        <charset val="134"/>
      </rPr>
      <t>公里</t>
    </r>
  </si>
  <si>
    <r>
      <rPr>
        <sz val="12"/>
        <rFont val="方正仿宋_GBK"/>
        <charset val="134"/>
      </rPr>
      <t>青龙集</t>
    </r>
    <r>
      <rPr>
        <sz val="12"/>
        <rFont val="Times New Roman"/>
        <charset val="134"/>
      </rPr>
      <t>“</t>
    </r>
    <r>
      <rPr>
        <sz val="12"/>
        <rFont val="方正仿宋_GBK"/>
        <charset val="134"/>
      </rPr>
      <t>进村入户</t>
    </r>
    <r>
      <rPr>
        <sz val="12"/>
        <rFont val="Times New Roman"/>
        <charset val="134"/>
      </rPr>
      <t>”</t>
    </r>
    <r>
      <rPr>
        <sz val="12"/>
        <rFont val="方正仿宋_GBK"/>
        <charset val="134"/>
      </rPr>
      <t>农村道路建设</t>
    </r>
  </si>
  <si>
    <t>路口、黄月店等村</t>
  </si>
  <si>
    <r>
      <rPr>
        <sz val="12"/>
        <rFont val="方正仿宋_GBK"/>
        <charset val="134"/>
      </rPr>
      <t>采购石子</t>
    </r>
    <r>
      <rPr>
        <sz val="12"/>
        <rFont val="Times New Roman"/>
        <charset val="134"/>
      </rPr>
      <t>8000m³</t>
    </r>
    <r>
      <rPr>
        <sz val="12"/>
        <rFont val="方正仿宋_GBK"/>
        <charset val="134"/>
      </rPr>
      <t>、商砼</t>
    </r>
    <r>
      <rPr>
        <sz val="12"/>
        <rFont val="Times New Roman"/>
        <charset val="134"/>
      </rPr>
      <t>17300m³</t>
    </r>
    <r>
      <rPr>
        <sz val="12"/>
        <rFont val="方正仿宋_GBK"/>
        <charset val="134"/>
      </rPr>
      <t>用于辖区内道路改建</t>
    </r>
  </si>
  <si>
    <r>
      <rPr>
        <sz val="12"/>
        <rFont val="方正仿宋_GBK"/>
        <charset val="134"/>
      </rPr>
      <t>建设道路长不少于</t>
    </r>
    <r>
      <rPr>
        <sz val="12"/>
        <rFont val="Times New Roman"/>
        <charset val="134"/>
      </rPr>
      <t>35.469</t>
    </r>
    <r>
      <rPr>
        <sz val="12"/>
        <rFont val="方正仿宋_GBK"/>
        <charset val="134"/>
      </rPr>
      <t>公里，改善脱贫人口生产生活设施条件，提升村内基础设施水平</t>
    </r>
  </si>
  <si>
    <r>
      <rPr>
        <sz val="12"/>
        <rFont val="方正仿宋_GBK"/>
        <charset val="134"/>
      </rPr>
      <t>采购石子</t>
    </r>
    <r>
      <rPr>
        <sz val="12"/>
        <rFont val="Times New Roman"/>
        <charset val="134"/>
      </rPr>
      <t>8000m³</t>
    </r>
    <r>
      <rPr>
        <sz val="12"/>
        <rFont val="方正仿宋_GBK"/>
        <charset val="134"/>
      </rPr>
      <t>、商砼</t>
    </r>
    <r>
      <rPr>
        <sz val="12"/>
        <rFont val="Times New Roman"/>
        <charset val="134"/>
      </rPr>
      <t>17300m³</t>
    </r>
    <r>
      <rPr>
        <sz val="12"/>
        <rFont val="方正仿宋_GBK"/>
        <charset val="134"/>
      </rPr>
      <t>用于辖区道路改建</t>
    </r>
  </si>
  <si>
    <t>2891</t>
  </si>
  <si>
    <t>9010</t>
  </si>
  <si>
    <t>以改建道路的形式，为群众长久可持续发展提供便利</t>
  </si>
  <si>
    <r>
      <rPr>
        <sz val="12"/>
        <rFont val="方正仿宋_GBK"/>
        <charset val="134"/>
      </rPr>
      <t>赵庄镇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</si>
  <si>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大孙庄村、建华村、九店村、前韦村、三座楼村、孙大庙村、桃元村、汪屯村、王汉集村、吴蒋庄村、吴集村、张老庄、张朴楼社区、赵庄村</t>
  </si>
  <si>
    <r>
      <rPr>
        <sz val="12"/>
        <rFont val="方正仿宋_GBK"/>
        <charset val="134"/>
      </rPr>
      <t>采购商砼约</t>
    </r>
    <r>
      <rPr>
        <sz val="12"/>
        <rFont val="Times New Roman"/>
        <charset val="134"/>
      </rPr>
      <t>21230</t>
    </r>
    <r>
      <rPr>
        <sz val="12"/>
        <rFont val="方正仿宋_GBK"/>
        <charset val="134"/>
      </rPr>
      <t>立方米、石子约</t>
    </r>
    <r>
      <rPr>
        <sz val="12"/>
        <rFont val="Times New Roman"/>
        <charset val="134"/>
      </rPr>
      <t>5500</t>
    </r>
    <r>
      <rPr>
        <sz val="12"/>
        <rFont val="方正仿宋_GBK"/>
        <charset val="134"/>
      </rPr>
      <t>方用于进村入户道路改建</t>
    </r>
  </si>
  <si>
    <r>
      <rPr>
        <sz val="12"/>
        <rFont val="方正仿宋_GBK"/>
        <charset val="134"/>
      </rPr>
      <t>改建道路长约</t>
    </r>
    <r>
      <rPr>
        <sz val="12"/>
        <rFont val="Times New Roman"/>
        <charset val="134"/>
      </rPr>
      <t>25</t>
    </r>
    <r>
      <rPr>
        <sz val="12"/>
        <rFont val="方正仿宋_GBK"/>
        <charset val="134"/>
      </rPr>
      <t>公里，改善脱贫人口生产生活设施条件，提升村内基础设施水平</t>
    </r>
  </si>
  <si>
    <r>
      <rPr>
        <sz val="12"/>
        <rFont val="方正仿宋_GBK"/>
        <charset val="134"/>
      </rPr>
      <t>闫集镇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</si>
  <si>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孙老家村、赵堂村、闫集村、杨庄村、高楼村、刘店村、柳园村、孟楼村、塘沃涯村、汪楼村等</t>
  </si>
  <si>
    <r>
      <rPr>
        <sz val="12"/>
        <rFont val="方正仿宋_GBK"/>
        <charset val="134"/>
      </rPr>
      <t>采购商砼约</t>
    </r>
    <r>
      <rPr>
        <sz val="12"/>
        <rFont val="Times New Roman"/>
        <charset val="134"/>
      </rPr>
      <t>35600</t>
    </r>
    <r>
      <rPr>
        <sz val="12"/>
        <rFont val="方正仿宋_GBK"/>
        <charset val="134"/>
      </rPr>
      <t>立方米、石子约</t>
    </r>
    <r>
      <rPr>
        <sz val="12"/>
        <rFont val="Times New Roman"/>
        <charset val="134"/>
      </rPr>
      <t>17800</t>
    </r>
    <r>
      <rPr>
        <sz val="12"/>
        <rFont val="方正仿宋_GBK"/>
        <charset val="134"/>
      </rPr>
      <t>方用于进村入户道路改建</t>
    </r>
  </si>
  <si>
    <r>
      <rPr>
        <sz val="12"/>
        <rFont val="方正仿宋_GBK"/>
        <charset val="134"/>
      </rPr>
      <t>建设道路长约</t>
    </r>
    <r>
      <rPr>
        <sz val="12"/>
        <rFont val="Times New Roman"/>
        <charset val="134"/>
      </rPr>
      <t>44.5</t>
    </r>
    <r>
      <rPr>
        <sz val="12"/>
        <rFont val="方正仿宋_GBK"/>
        <charset val="134"/>
      </rPr>
      <t>公里，改善脱贫人口生产生活设施条件，提升村内基础设施水平</t>
    </r>
  </si>
  <si>
    <r>
      <rPr>
        <sz val="12"/>
        <rFont val="方正仿宋_GBK"/>
        <charset val="134"/>
      </rPr>
      <t>龙城镇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</si>
  <si>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帽山村、王大庄村、姬村等</t>
  </si>
  <si>
    <r>
      <rPr>
        <sz val="12"/>
        <rFont val="方正仿宋_GBK"/>
        <charset val="134"/>
      </rPr>
      <t>采购商混约</t>
    </r>
    <r>
      <rPr>
        <sz val="12"/>
        <rFont val="Times New Roman"/>
        <charset val="134"/>
      </rPr>
      <t>12000</t>
    </r>
    <r>
      <rPr>
        <sz val="12"/>
        <rFont val="方正仿宋_GBK"/>
        <charset val="134"/>
      </rPr>
      <t>方、石子约</t>
    </r>
    <r>
      <rPr>
        <sz val="12"/>
        <rFont val="Times New Roman"/>
        <charset val="134"/>
      </rPr>
      <t>5600</t>
    </r>
    <r>
      <rPr>
        <sz val="12"/>
        <rFont val="方正仿宋_GBK"/>
        <charset val="134"/>
      </rPr>
      <t>方用于进村入户道路改建</t>
    </r>
  </si>
  <si>
    <r>
      <rPr>
        <sz val="12"/>
        <rFont val="方正仿宋_GBK"/>
        <charset val="134"/>
      </rPr>
      <t>建设道路长不少于</t>
    </r>
    <r>
      <rPr>
        <sz val="12"/>
        <rFont val="Times New Roman"/>
        <charset val="134"/>
      </rPr>
      <t>12</t>
    </r>
    <r>
      <rPr>
        <sz val="12"/>
        <rFont val="方正仿宋_GBK"/>
        <charset val="134"/>
      </rPr>
      <t>公里，改善脱贫人口生产生活设施条件，提升村内基础设施水平</t>
    </r>
  </si>
  <si>
    <r>
      <rPr>
        <sz val="12"/>
        <rFont val="方正仿宋_GBK"/>
        <charset val="134"/>
      </rPr>
      <t>龙城镇</t>
    </r>
    <r>
      <rPr>
        <sz val="12"/>
        <rFont val="Times New Roman"/>
        <charset val="134"/>
      </rPr>
      <t>“</t>
    </r>
    <r>
      <rPr>
        <sz val="12"/>
        <rFont val="方正仿宋_GBK"/>
        <charset val="134"/>
      </rPr>
      <t>进村入户</t>
    </r>
    <r>
      <rPr>
        <sz val="12"/>
        <rFont val="Times New Roman"/>
        <charset val="134"/>
      </rPr>
      <t>”</t>
    </r>
    <r>
      <rPr>
        <sz val="12"/>
        <rFont val="方正仿宋_GBK"/>
        <charset val="134"/>
      </rPr>
      <t>李台社区道路硬化项目</t>
    </r>
  </si>
  <si>
    <t>李台社区</t>
  </si>
  <si>
    <r>
      <rPr>
        <sz val="12"/>
        <rFont val="方正仿宋_GBK"/>
        <charset val="134"/>
      </rPr>
      <t>建设道路</t>
    </r>
    <r>
      <rPr>
        <sz val="12"/>
        <rFont val="Times New Roman"/>
        <charset val="134"/>
      </rPr>
      <t>1</t>
    </r>
    <r>
      <rPr>
        <sz val="12"/>
        <rFont val="方正仿宋_GBK"/>
        <charset val="134"/>
      </rPr>
      <t>公里，宽</t>
    </r>
    <r>
      <rPr>
        <sz val="12"/>
        <rFont val="Times New Roman"/>
        <charset val="134"/>
      </rPr>
      <t>6</t>
    </r>
    <r>
      <rPr>
        <sz val="12"/>
        <rFont val="方正仿宋_GBK"/>
        <charset val="134"/>
      </rPr>
      <t>米，</t>
    </r>
    <r>
      <rPr>
        <sz val="12"/>
        <rFont val="Times New Roman"/>
        <charset val="134"/>
      </rPr>
      <t>20cm</t>
    </r>
    <r>
      <rPr>
        <sz val="12"/>
        <rFont val="方正仿宋_GBK"/>
        <charset val="134"/>
      </rPr>
      <t>厚</t>
    </r>
    <r>
      <rPr>
        <sz val="12"/>
        <rFont val="Times New Roman"/>
        <charset val="134"/>
      </rPr>
      <t>C30</t>
    </r>
    <r>
      <rPr>
        <sz val="12"/>
        <rFont val="方正仿宋_GBK"/>
        <charset val="134"/>
      </rPr>
      <t>混凝土。</t>
    </r>
  </si>
  <si>
    <r>
      <rPr>
        <sz val="12"/>
        <rFont val="方正仿宋_GBK"/>
        <charset val="134"/>
      </rPr>
      <t>建设道路长不少于</t>
    </r>
    <r>
      <rPr>
        <sz val="12"/>
        <rFont val="Times New Roman"/>
        <charset val="134"/>
      </rPr>
      <t>1</t>
    </r>
    <r>
      <rPr>
        <sz val="12"/>
        <rFont val="方正仿宋_GBK"/>
        <charset val="134"/>
      </rPr>
      <t>公里，改善脱贫人口生产生活设施条件，提升村内基础设施水平</t>
    </r>
  </si>
  <si>
    <r>
      <rPr>
        <sz val="12"/>
        <rFont val="方正仿宋_GBK"/>
        <charset val="134"/>
      </rPr>
      <t>建设道路长不少于</t>
    </r>
    <r>
      <rPr>
        <sz val="12"/>
        <rFont val="Times New Roman"/>
        <charset val="134"/>
      </rPr>
      <t>1</t>
    </r>
    <r>
      <rPr>
        <sz val="12"/>
        <rFont val="方正仿宋_GBK"/>
        <charset val="134"/>
      </rPr>
      <t>公里</t>
    </r>
  </si>
  <si>
    <r>
      <rPr>
        <sz val="12"/>
        <rFont val="方正仿宋_GBK"/>
        <charset val="134"/>
      </rPr>
      <t>张庄寨镇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</si>
  <si>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r>
      <rPr>
        <sz val="12"/>
        <rFont val="方正仿宋_GBK"/>
        <charset val="134"/>
      </rPr>
      <t>王衍庄、寿楼、河西、洪河、欧庙等</t>
    </r>
    <r>
      <rPr>
        <sz val="12"/>
        <rFont val="Times New Roman"/>
        <charset val="134"/>
      </rPr>
      <t>16</t>
    </r>
    <r>
      <rPr>
        <sz val="12"/>
        <rFont val="方正仿宋_GBK"/>
        <charset val="134"/>
      </rPr>
      <t>个村（社区）</t>
    </r>
  </si>
  <si>
    <r>
      <rPr>
        <sz val="12"/>
        <rFont val="方正仿宋_GBK"/>
        <charset val="134"/>
      </rPr>
      <t>采购商混约</t>
    </r>
    <r>
      <rPr>
        <sz val="12"/>
        <rFont val="Times New Roman"/>
        <charset val="134"/>
      </rPr>
      <t>10000</t>
    </r>
    <r>
      <rPr>
        <sz val="12"/>
        <rFont val="方正仿宋_GBK"/>
        <charset val="134"/>
      </rPr>
      <t>立方、石子约</t>
    </r>
    <r>
      <rPr>
        <sz val="12"/>
        <rFont val="Times New Roman"/>
        <charset val="134"/>
      </rPr>
      <t>5000</t>
    </r>
    <r>
      <rPr>
        <sz val="12"/>
        <rFont val="方正仿宋_GBK"/>
        <charset val="134"/>
      </rPr>
      <t>立方用于进村入户道路改建</t>
    </r>
  </si>
  <si>
    <r>
      <rPr>
        <sz val="12"/>
        <rFont val="方正仿宋_GBK"/>
        <charset val="134"/>
      </rPr>
      <t>建设道路长不少于</t>
    </r>
    <r>
      <rPr>
        <sz val="12"/>
        <rFont val="Times New Roman"/>
        <charset val="134"/>
      </rPr>
      <t>15</t>
    </r>
    <r>
      <rPr>
        <sz val="12"/>
        <rFont val="方正仿宋_GBK"/>
        <charset val="134"/>
      </rPr>
      <t>公里，改善脱贫人口生产生活设施条件，提升村内基础设施水平</t>
    </r>
  </si>
  <si>
    <r>
      <rPr>
        <sz val="12"/>
        <rFont val="方正仿宋_GBK"/>
        <charset val="134"/>
      </rPr>
      <t>采购商混约</t>
    </r>
    <r>
      <rPr>
        <sz val="12"/>
        <rFont val="Times New Roman"/>
        <charset val="134"/>
      </rPr>
      <t>10000</t>
    </r>
    <r>
      <rPr>
        <sz val="12"/>
        <rFont val="方正仿宋_GBK"/>
        <charset val="134"/>
      </rPr>
      <t>方、石子约</t>
    </r>
    <r>
      <rPr>
        <sz val="12"/>
        <rFont val="Times New Roman"/>
        <charset val="134"/>
      </rPr>
      <t>5000</t>
    </r>
    <r>
      <rPr>
        <sz val="12"/>
        <rFont val="方正仿宋_GBK"/>
        <charset val="134"/>
      </rPr>
      <t>方用于进村入户道路改建</t>
    </r>
  </si>
  <si>
    <r>
      <rPr>
        <sz val="12"/>
        <rFont val="方正仿宋_GBK"/>
        <charset val="134"/>
      </rPr>
      <t>酒店镇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</si>
  <si>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r>
      <rPr>
        <sz val="12"/>
        <rFont val="方正仿宋_GBK"/>
        <charset val="134"/>
      </rPr>
      <t>东镇、和谐、赵圈、何寨等</t>
    </r>
    <r>
      <rPr>
        <sz val="12"/>
        <rFont val="Times New Roman"/>
        <charset val="134"/>
      </rPr>
      <t>13</t>
    </r>
    <r>
      <rPr>
        <sz val="12"/>
        <rFont val="方正仿宋_GBK"/>
        <charset val="134"/>
      </rPr>
      <t>个村</t>
    </r>
  </si>
  <si>
    <r>
      <rPr>
        <sz val="12"/>
        <rFont val="方正仿宋_GBK"/>
        <charset val="134"/>
      </rPr>
      <t>采购商砼约</t>
    </r>
    <r>
      <rPr>
        <sz val="12"/>
        <rFont val="Times New Roman"/>
        <charset val="134"/>
      </rPr>
      <t>12000</t>
    </r>
    <r>
      <rPr>
        <sz val="12"/>
        <rFont val="方正仿宋_GBK"/>
        <charset val="134"/>
      </rPr>
      <t>方、石子约</t>
    </r>
    <r>
      <rPr>
        <sz val="12"/>
        <rFont val="Times New Roman"/>
        <charset val="134"/>
      </rPr>
      <t>6000</t>
    </r>
    <r>
      <rPr>
        <sz val="12"/>
        <rFont val="方正仿宋_GBK"/>
        <charset val="134"/>
      </rPr>
      <t>方用于进村入户道路改建</t>
    </r>
  </si>
  <si>
    <r>
      <rPr>
        <sz val="12"/>
        <rFont val="方正仿宋_GBK"/>
        <charset val="134"/>
      </rPr>
      <t>建设道路长不少于</t>
    </r>
    <r>
      <rPr>
        <sz val="12"/>
        <rFont val="Times New Roman"/>
        <charset val="134"/>
      </rPr>
      <t>20</t>
    </r>
    <r>
      <rPr>
        <sz val="12"/>
        <rFont val="方正仿宋_GBK"/>
        <charset val="134"/>
      </rPr>
      <t>公里，改善脱贫人口生产生活设施条件，提升村内基础设施水平</t>
    </r>
  </si>
  <si>
    <r>
      <rPr>
        <sz val="12"/>
        <rFont val="方正仿宋_GBK"/>
        <charset val="134"/>
      </rPr>
      <t>采购商砼约</t>
    </r>
    <r>
      <rPr>
        <sz val="12"/>
        <rFont val="Times New Roman"/>
        <charset val="134"/>
      </rPr>
      <t>12000</t>
    </r>
    <r>
      <rPr>
        <sz val="12"/>
        <rFont val="方正仿宋_GBK"/>
        <charset val="134"/>
      </rPr>
      <t>方、石子约</t>
    </r>
    <r>
      <rPr>
        <sz val="12"/>
        <rFont val="Times New Roman"/>
        <charset val="134"/>
      </rPr>
      <t>5000</t>
    </r>
    <r>
      <rPr>
        <sz val="12"/>
        <rFont val="方正仿宋_GBK"/>
        <charset val="134"/>
      </rPr>
      <t>方用于进村入户道路改建</t>
    </r>
  </si>
  <si>
    <r>
      <rPr>
        <sz val="12"/>
        <rFont val="方正仿宋_GBK"/>
        <charset val="134"/>
      </rPr>
      <t>马井镇</t>
    </r>
    <r>
      <rPr>
        <sz val="12"/>
        <rFont val="Times New Roman"/>
        <charset val="134"/>
      </rPr>
      <t>“</t>
    </r>
    <r>
      <rPr>
        <sz val="12"/>
        <rFont val="方正仿宋_GBK"/>
        <charset val="134"/>
      </rPr>
      <t>进村入户</t>
    </r>
    <r>
      <rPr>
        <sz val="12"/>
        <rFont val="Times New Roman"/>
        <charset val="134"/>
      </rPr>
      <t>”</t>
    </r>
    <r>
      <rPr>
        <sz val="12"/>
        <rFont val="方正仿宋_GBK"/>
        <charset val="134"/>
      </rPr>
      <t>道路商砼、石子采购项目</t>
    </r>
  </si>
  <si>
    <t>郝庄村、道口村、曲里铺村、麻堤口村、孙庄村等</t>
  </si>
  <si>
    <t>完善农村基础设施建设条件，提升群众满意度</t>
  </si>
  <si>
    <t>以改基础设施的形式，带动群众务工并增加收入，为群众长久可持续发展提供便利</t>
  </si>
  <si>
    <t>萧县村道安全防护工程</t>
  </si>
  <si>
    <t>县交通运输局
胡传伦</t>
  </si>
  <si>
    <t>官桥、张庄寨、丁里、永堌等镇</t>
  </si>
  <si>
    <t>吴集、吴庄等村</t>
  </si>
  <si>
    <r>
      <rPr>
        <sz val="12"/>
        <rFont val="方正仿宋_GBK"/>
        <charset val="134"/>
      </rPr>
      <t>实施村道安全防护工程约</t>
    </r>
    <r>
      <rPr>
        <sz val="12"/>
        <rFont val="Times New Roman"/>
        <charset val="134"/>
      </rPr>
      <t>159.296</t>
    </r>
    <r>
      <rPr>
        <sz val="12"/>
        <rFont val="方正仿宋_GBK"/>
        <charset val="134"/>
      </rPr>
      <t>公里</t>
    </r>
  </si>
  <si>
    <t>萧县农村公路危桥改造工程</t>
  </si>
  <si>
    <r>
      <rPr>
        <sz val="12"/>
        <rFont val="方正仿宋_GBK"/>
        <charset val="134"/>
      </rPr>
      <t>实施危桥改造</t>
    </r>
    <r>
      <rPr>
        <sz val="12"/>
        <rFont val="Times New Roman"/>
        <charset val="134"/>
      </rPr>
      <t>1</t>
    </r>
    <r>
      <rPr>
        <sz val="12"/>
        <rFont val="方正仿宋_GBK"/>
        <charset val="134"/>
      </rPr>
      <t>座</t>
    </r>
  </si>
  <si>
    <r>
      <rPr>
        <sz val="12"/>
        <rFont val="方正仿宋_GBK"/>
        <charset val="134"/>
      </rPr>
      <t>实施危桥改造</t>
    </r>
    <r>
      <rPr>
        <sz val="12"/>
        <rFont val="Times New Roman"/>
        <charset val="134"/>
      </rPr>
      <t>1</t>
    </r>
    <r>
      <rPr>
        <sz val="12"/>
        <rFont val="方正仿宋_GBK"/>
        <charset val="134"/>
      </rPr>
      <t>座桥梁</t>
    </r>
  </si>
  <si>
    <t>程蒋山村（蒋陈庄自然村）</t>
  </si>
  <si>
    <t>黄口镇大单庄联网路</t>
  </si>
  <si>
    <r>
      <rPr>
        <sz val="12"/>
        <rFont val="方正仿宋_GBK"/>
        <charset val="134"/>
      </rPr>
      <t>改建道路约</t>
    </r>
    <r>
      <rPr>
        <sz val="12"/>
        <rFont val="Times New Roman"/>
        <charset val="134"/>
      </rPr>
      <t>1.71</t>
    </r>
    <r>
      <rPr>
        <sz val="12"/>
        <rFont val="方正仿宋_GBK"/>
        <charset val="134"/>
      </rPr>
      <t>公里</t>
    </r>
  </si>
  <si>
    <t>王寨镇张杨庄联网路</t>
  </si>
  <si>
    <t>吴河涯村</t>
  </si>
  <si>
    <r>
      <rPr>
        <sz val="12"/>
        <rFont val="方正仿宋_GBK"/>
        <charset val="134"/>
      </rPr>
      <t>改建道路约</t>
    </r>
    <r>
      <rPr>
        <sz val="12"/>
        <rFont val="Times New Roman"/>
        <charset val="134"/>
      </rPr>
      <t>0.4</t>
    </r>
    <r>
      <rPr>
        <sz val="12"/>
        <rFont val="方正仿宋_GBK"/>
        <charset val="134"/>
      </rPr>
      <t>公里</t>
    </r>
  </si>
  <si>
    <t>王寨镇张平楼联网路</t>
  </si>
  <si>
    <r>
      <rPr>
        <sz val="12"/>
        <rFont val="方正仿宋_GBK"/>
        <charset val="134"/>
      </rPr>
      <t>改建道路约</t>
    </r>
    <r>
      <rPr>
        <sz val="12"/>
        <rFont val="Times New Roman"/>
        <charset val="134"/>
      </rPr>
      <t>0.469</t>
    </r>
    <r>
      <rPr>
        <sz val="12"/>
        <rFont val="方正仿宋_GBK"/>
        <charset val="134"/>
      </rPr>
      <t>公里</t>
    </r>
  </si>
  <si>
    <t>王寨镇张双楼联网路</t>
  </si>
  <si>
    <r>
      <rPr>
        <sz val="12"/>
        <rFont val="方正仿宋_GBK"/>
        <charset val="134"/>
      </rPr>
      <t>改建道路约</t>
    </r>
    <r>
      <rPr>
        <sz val="12"/>
        <rFont val="Times New Roman"/>
        <charset val="134"/>
      </rPr>
      <t>0.325</t>
    </r>
    <r>
      <rPr>
        <sz val="12"/>
        <rFont val="方正仿宋_GBK"/>
        <charset val="134"/>
      </rPr>
      <t>公里</t>
    </r>
  </si>
  <si>
    <t>酒店镇何太楼联网路</t>
  </si>
  <si>
    <t>何寨村</t>
  </si>
  <si>
    <r>
      <rPr>
        <sz val="12"/>
        <rFont val="方正仿宋_GBK"/>
        <charset val="134"/>
      </rPr>
      <t>改建道路约</t>
    </r>
    <r>
      <rPr>
        <sz val="12"/>
        <rFont val="Times New Roman"/>
        <charset val="134"/>
      </rPr>
      <t>1.1</t>
    </r>
    <r>
      <rPr>
        <sz val="12"/>
        <rFont val="方正仿宋_GBK"/>
        <charset val="134"/>
      </rPr>
      <t>公里</t>
    </r>
  </si>
  <si>
    <r>
      <rPr>
        <sz val="12"/>
        <rFont val="方正仿宋_GBK"/>
        <charset val="134"/>
      </rPr>
      <t>萧县白土镇</t>
    </r>
    <r>
      <rPr>
        <sz val="12"/>
        <rFont val="Times New Roman"/>
        <charset val="134"/>
      </rPr>
      <t>2023</t>
    </r>
    <r>
      <rPr>
        <sz val="12"/>
        <rFont val="方正仿宋_GBK"/>
        <charset val="134"/>
      </rPr>
      <t>年以工代赈示范工程</t>
    </r>
  </si>
  <si>
    <r>
      <rPr>
        <sz val="12"/>
        <rFont val="Times New Roman"/>
        <charset val="134"/>
      </rPr>
      <t>1.</t>
    </r>
    <r>
      <rPr>
        <sz val="12"/>
        <rFont val="方正仿宋_GBK"/>
        <charset val="134"/>
      </rPr>
      <t>河道断面修整；</t>
    </r>
    <r>
      <rPr>
        <sz val="12"/>
        <rFont val="Times New Roman"/>
        <charset val="134"/>
      </rPr>
      <t>2.</t>
    </r>
    <r>
      <rPr>
        <sz val="12"/>
        <rFont val="方正仿宋_GBK"/>
        <charset val="134"/>
      </rPr>
      <t>撇洪沟右岸新建</t>
    </r>
    <r>
      <rPr>
        <sz val="12"/>
        <rFont val="Times New Roman"/>
        <charset val="134"/>
      </rPr>
      <t xml:space="preserve"> C25 </t>
    </r>
    <r>
      <rPr>
        <sz val="12"/>
        <rFont val="方正仿宋_GBK"/>
        <charset val="134"/>
      </rPr>
      <t>钢筋砼扶壁式挡墙，长度</t>
    </r>
    <r>
      <rPr>
        <sz val="12"/>
        <rFont val="Times New Roman"/>
        <charset val="134"/>
      </rPr>
      <t xml:space="preserve"> 520m</t>
    </r>
    <r>
      <rPr>
        <sz val="12"/>
        <rFont val="方正仿宋_GBK"/>
        <charset val="134"/>
      </rPr>
      <t>；</t>
    </r>
    <r>
      <rPr>
        <sz val="12"/>
        <rFont val="Times New Roman"/>
        <charset val="134"/>
      </rPr>
      <t>3.</t>
    </r>
    <r>
      <rPr>
        <sz val="12"/>
        <rFont val="方正仿宋_GBK"/>
        <charset val="134"/>
      </rPr>
      <t>撇洪沟左岸岸坡修整，坡比</t>
    </r>
    <r>
      <rPr>
        <sz val="12"/>
        <rFont val="Times New Roman"/>
        <charset val="134"/>
      </rPr>
      <t xml:space="preserve"> 1:2</t>
    </r>
    <r>
      <rPr>
        <sz val="12"/>
        <rFont val="方正仿宋_GBK"/>
        <charset val="134"/>
      </rPr>
      <t>，采用</t>
    </r>
    <r>
      <rPr>
        <sz val="12"/>
        <rFont val="Times New Roman"/>
        <charset val="134"/>
      </rPr>
      <t>120mm</t>
    </r>
    <r>
      <rPr>
        <sz val="12"/>
        <rFont val="方正仿宋_GBK"/>
        <charset val="134"/>
      </rPr>
      <t>厚</t>
    </r>
    <r>
      <rPr>
        <sz val="12"/>
        <rFont val="Times New Roman"/>
        <charset val="134"/>
      </rPr>
      <t>C25</t>
    </r>
    <r>
      <rPr>
        <sz val="12"/>
        <rFont val="方正仿宋_GBK"/>
        <charset val="134"/>
      </rPr>
      <t>砼预制锁块护坡，护坡总长度</t>
    </r>
    <r>
      <rPr>
        <sz val="12"/>
        <rFont val="Times New Roman"/>
        <charset val="134"/>
      </rPr>
      <t>410m</t>
    </r>
    <r>
      <rPr>
        <sz val="12"/>
        <rFont val="方正仿宋_GBK"/>
        <charset val="134"/>
      </rPr>
      <t>；</t>
    </r>
    <r>
      <rPr>
        <sz val="12"/>
        <rFont val="Times New Roman"/>
        <charset val="134"/>
      </rPr>
      <t>4.</t>
    </r>
    <r>
      <rPr>
        <sz val="12"/>
        <rFont val="方正仿宋_GBK"/>
        <charset val="134"/>
      </rPr>
      <t>撇洪沟右岸扶壁式挡墙顶设置宽度</t>
    </r>
    <r>
      <rPr>
        <sz val="12"/>
        <rFont val="Times New Roman"/>
        <charset val="134"/>
      </rPr>
      <t>1.5m</t>
    </r>
    <r>
      <rPr>
        <sz val="12"/>
        <rFont val="方正仿宋_GBK"/>
        <charset val="134"/>
      </rPr>
      <t>人行步道，步道总长度</t>
    </r>
    <r>
      <rPr>
        <sz val="12"/>
        <rFont val="Times New Roman"/>
        <charset val="134"/>
      </rPr>
      <t>520m</t>
    </r>
  </si>
  <si>
    <r>
      <rPr>
        <sz val="12"/>
        <rFont val="Times New Roman"/>
        <charset val="134"/>
      </rPr>
      <t>1.</t>
    </r>
    <r>
      <rPr>
        <sz val="12"/>
        <rFont val="方正仿宋_GBK"/>
        <charset val="134"/>
      </rPr>
      <t>河道断面修整；</t>
    </r>
    <r>
      <rPr>
        <sz val="12"/>
        <rFont val="Times New Roman"/>
        <charset val="134"/>
      </rPr>
      <t>2.</t>
    </r>
    <r>
      <rPr>
        <sz val="12"/>
        <rFont val="方正仿宋_GBK"/>
        <charset val="134"/>
      </rPr>
      <t>撇洪沟右岸新建</t>
    </r>
    <r>
      <rPr>
        <sz val="12"/>
        <rFont val="Times New Roman"/>
        <charset val="134"/>
      </rPr>
      <t xml:space="preserve"> C25 </t>
    </r>
    <r>
      <rPr>
        <sz val="12"/>
        <rFont val="方正仿宋_GBK"/>
        <charset val="134"/>
      </rPr>
      <t>钢筋砼扶壁式挡墙，长度</t>
    </r>
    <r>
      <rPr>
        <sz val="12"/>
        <rFont val="Times New Roman"/>
        <charset val="134"/>
      </rPr>
      <t xml:space="preserve"> 520m</t>
    </r>
    <r>
      <rPr>
        <sz val="12"/>
        <rFont val="方正仿宋_GBK"/>
        <charset val="134"/>
      </rPr>
      <t>；</t>
    </r>
    <r>
      <rPr>
        <sz val="12"/>
        <rFont val="Times New Roman"/>
        <charset val="134"/>
      </rPr>
      <t>3.</t>
    </r>
    <r>
      <rPr>
        <sz val="12"/>
        <rFont val="方正仿宋_GBK"/>
        <charset val="134"/>
      </rPr>
      <t>撇洪沟左岸岸坡修整，坡比</t>
    </r>
    <r>
      <rPr>
        <sz val="12"/>
        <rFont val="Times New Roman"/>
        <charset val="134"/>
      </rPr>
      <t xml:space="preserve"> 1:2</t>
    </r>
    <r>
      <rPr>
        <sz val="12"/>
        <rFont val="方正仿宋_GBK"/>
        <charset val="134"/>
      </rPr>
      <t>，采用</t>
    </r>
    <r>
      <rPr>
        <sz val="12"/>
        <rFont val="Times New Roman"/>
        <charset val="134"/>
      </rPr>
      <t>120mm</t>
    </r>
    <r>
      <rPr>
        <sz val="12"/>
        <rFont val="方正仿宋_GBK"/>
        <charset val="134"/>
      </rPr>
      <t>厚</t>
    </r>
    <r>
      <rPr>
        <sz val="12"/>
        <rFont val="Times New Roman"/>
        <charset val="134"/>
      </rPr>
      <t>C25</t>
    </r>
    <r>
      <rPr>
        <sz val="12"/>
        <rFont val="方正仿宋_GBK"/>
        <charset val="134"/>
      </rPr>
      <t>砼预制锁块护坡，护坡总长度</t>
    </r>
    <r>
      <rPr>
        <sz val="12"/>
        <rFont val="Times New Roman"/>
        <charset val="134"/>
      </rPr>
      <t>410m</t>
    </r>
    <r>
      <rPr>
        <sz val="12"/>
        <rFont val="方正仿宋_GBK"/>
        <charset val="134"/>
      </rPr>
      <t>；</t>
    </r>
    <r>
      <rPr>
        <sz val="12"/>
        <rFont val="Times New Roman"/>
        <charset val="134"/>
      </rPr>
      <t>4.</t>
    </r>
    <r>
      <rPr>
        <sz val="12"/>
        <rFont val="方正仿宋_GBK"/>
        <charset val="134"/>
      </rPr>
      <t>撇洪沟右岸扶壁式挡墙顶设置宽度</t>
    </r>
    <r>
      <rPr>
        <sz val="12"/>
        <rFont val="Times New Roman"/>
        <charset val="134"/>
      </rPr>
      <t>1.5m</t>
    </r>
    <r>
      <rPr>
        <sz val="12"/>
        <rFont val="方正仿宋_GBK"/>
        <charset val="134"/>
      </rPr>
      <t>人行步道，步道总长度</t>
    </r>
    <r>
      <rPr>
        <sz val="12"/>
        <rFont val="Times New Roman"/>
        <charset val="134"/>
      </rPr>
      <t>520m</t>
    </r>
    <r>
      <rPr>
        <sz val="12"/>
        <rFont val="方正仿宋_GBK"/>
        <charset val="134"/>
      </rPr>
      <t>；挡墙墙后栽植柳树</t>
    </r>
    <r>
      <rPr>
        <sz val="12"/>
        <rFont val="Times New Roman"/>
        <charset val="134"/>
      </rPr>
      <t>174</t>
    </r>
    <r>
      <rPr>
        <sz val="12"/>
        <rFont val="方正仿宋_GBK"/>
        <charset val="134"/>
      </rPr>
      <t>棵</t>
    </r>
  </si>
  <si>
    <r>
      <rPr>
        <sz val="12"/>
        <rFont val="Times New Roman"/>
        <charset val="134"/>
      </rPr>
      <t xml:space="preserve">1. C25 </t>
    </r>
    <r>
      <rPr>
        <sz val="12"/>
        <rFont val="方正仿宋_GBK"/>
        <charset val="134"/>
      </rPr>
      <t>钢筋砼扶壁式挡墙长度</t>
    </r>
    <r>
      <rPr>
        <sz val="12"/>
        <rFont val="Times New Roman"/>
        <charset val="134"/>
      </rPr>
      <t>520m
2.</t>
    </r>
    <r>
      <rPr>
        <sz val="12"/>
        <rFont val="方正仿宋_GBK"/>
        <charset val="134"/>
      </rPr>
      <t>采用</t>
    </r>
    <r>
      <rPr>
        <sz val="12"/>
        <rFont val="Times New Roman"/>
        <charset val="134"/>
      </rPr>
      <t>120mm</t>
    </r>
    <r>
      <rPr>
        <sz val="12"/>
        <rFont val="方正仿宋_GBK"/>
        <charset val="134"/>
      </rPr>
      <t>厚</t>
    </r>
    <r>
      <rPr>
        <sz val="12"/>
        <rFont val="Times New Roman"/>
        <charset val="134"/>
      </rPr>
      <t>C25</t>
    </r>
    <r>
      <rPr>
        <sz val="12"/>
        <rFont val="方正仿宋_GBK"/>
        <charset val="134"/>
      </rPr>
      <t>砼预制锁块护坡，总长度</t>
    </r>
    <r>
      <rPr>
        <sz val="12"/>
        <rFont val="Times New Roman"/>
        <charset val="134"/>
      </rPr>
      <t>410m
3.</t>
    </r>
    <r>
      <rPr>
        <sz val="12"/>
        <rFont val="方正仿宋_GBK"/>
        <charset val="134"/>
      </rPr>
      <t>人行步道总长度</t>
    </r>
    <r>
      <rPr>
        <sz val="12"/>
        <rFont val="Times New Roman"/>
        <charset val="134"/>
      </rPr>
      <t>520m</t>
    </r>
    <r>
      <rPr>
        <sz val="12"/>
        <rFont val="方正仿宋_GBK"/>
        <charset val="134"/>
      </rPr>
      <t>；</t>
    </r>
    <r>
      <rPr>
        <sz val="12"/>
        <rFont val="Times New Roman"/>
        <charset val="134"/>
      </rPr>
      <t xml:space="preserve">
4.</t>
    </r>
    <r>
      <rPr>
        <sz val="12"/>
        <rFont val="方正仿宋_GBK"/>
        <charset val="134"/>
      </rPr>
      <t>挡墙墙后栽植柳树</t>
    </r>
    <r>
      <rPr>
        <sz val="12"/>
        <rFont val="Times New Roman"/>
        <charset val="134"/>
      </rPr>
      <t>174</t>
    </r>
    <r>
      <rPr>
        <sz val="12"/>
        <rFont val="方正仿宋_GBK"/>
        <charset val="134"/>
      </rPr>
      <t>棵</t>
    </r>
  </si>
  <si>
    <t>通过财政资金投入，带动脱贫户和一般农户参与务工。</t>
  </si>
  <si>
    <t>萧县杨楼镇以工代赈项目</t>
  </si>
  <si>
    <t>裴庄村、路套村、刘庄村、郜洼村</t>
  </si>
  <si>
    <r>
      <rPr>
        <sz val="12"/>
        <rFont val="方正仿宋_GBK"/>
        <charset val="134"/>
      </rPr>
      <t>改建道路总长度</t>
    </r>
    <r>
      <rPr>
        <sz val="12"/>
        <rFont val="Times New Roman"/>
        <charset val="134"/>
      </rPr>
      <t xml:space="preserve"> 8.465 </t>
    </r>
    <r>
      <rPr>
        <sz val="12"/>
        <rFont val="方正仿宋_GBK"/>
        <charset val="134"/>
      </rPr>
      <t>公里，其中：郜洼村改建道路长</t>
    </r>
    <r>
      <rPr>
        <sz val="12"/>
        <rFont val="Times New Roman"/>
        <charset val="134"/>
      </rPr>
      <t xml:space="preserve"> 1.952 </t>
    </r>
    <r>
      <rPr>
        <sz val="12"/>
        <rFont val="方正仿宋_GBK"/>
        <charset val="134"/>
      </rPr>
      <t>公里，路面宽</t>
    </r>
    <r>
      <rPr>
        <sz val="12"/>
        <rFont val="Times New Roman"/>
        <charset val="134"/>
      </rPr>
      <t xml:space="preserve"> 3.5 </t>
    </r>
    <r>
      <rPr>
        <sz val="12"/>
        <rFont val="方正仿宋_GBK"/>
        <charset val="134"/>
      </rPr>
      <t>米，厚</t>
    </r>
    <r>
      <rPr>
        <sz val="12"/>
        <rFont val="Times New Roman"/>
        <charset val="134"/>
      </rPr>
      <t xml:space="preserve"> 18 </t>
    </r>
    <r>
      <rPr>
        <sz val="12"/>
        <rFont val="方正仿宋_GBK"/>
        <charset val="134"/>
      </rPr>
      <t>厘米</t>
    </r>
    <r>
      <rPr>
        <sz val="12"/>
        <rFont val="Times New Roman"/>
        <charset val="134"/>
      </rPr>
      <t>;</t>
    </r>
    <r>
      <rPr>
        <sz val="12"/>
        <rFont val="方正仿宋_GBK"/>
        <charset val="134"/>
      </rPr>
      <t>刘庄村改建道路长</t>
    </r>
    <r>
      <rPr>
        <sz val="12"/>
        <rFont val="Times New Roman"/>
        <charset val="134"/>
      </rPr>
      <t xml:space="preserve"> 2.086 </t>
    </r>
    <r>
      <rPr>
        <sz val="12"/>
        <rFont val="方正仿宋_GBK"/>
        <charset val="134"/>
      </rPr>
      <t>公里、宽</t>
    </r>
    <r>
      <rPr>
        <sz val="12"/>
        <rFont val="Times New Roman"/>
        <charset val="134"/>
      </rPr>
      <t xml:space="preserve"> 3.5</t>
    </r>
    <r>
      <rPr>
        <sz val="12"/>
        <rFont val="方正仿宋_GBK"/>
        <charset val="134"/>
      </rPr>
      <t>米、厚</t>
    </r>
    <r>
      <rPr>
        <sz val="12"/>
        <rFont val="Times New Roman"/>
        <charset val="134"/>
      </rPr>
      <t xml:space="preserve"> 18 </t>
    </r>
    <r>
      <rPr>
        <sz val="12"/>
        <rFont val="方正仿宋_GBK"/>
        <charset val="134"/>
      </rPr>
      <t>厘米；路套村改建道路长</t>
    </r>
    <r>
      <rPr>
        <sz val="12"/>
        <rFont val="Times New Roman"/>
        <charset val="134"/>
      </rPr>
      <t xml:space="preserve"> 2.419 </t>
    </r>
    <r>
      <rPr>
        <sz val="12"/>
        <rFont val="方正仿宋_GBK"/>
        <charset val="134"/>
      </rPr>
      <t>公里、宽</t>
    </r>
    <r>
      <rPr>
        <sz val="12"/>
        <rFont val="Times New Roman"/>
        <charset val="134"/>
      </rPr>
      <t xml:space="preserve"> 3.5 </t>
    </r>
    <r>
      <rPr>
        <sz val="12"/>
        <rFont val="方正仿宋_GBK"/>
        <charset val="134"/>
      </rPr>
      <t>米、厚</t>
    </r>
    <r>
      <rPr>
        <sz val="12"/>
        <rFont val="Times New Roman"/>
        <charset val="134"/>
      </rPr>
      <t xml:space="preserve"> 18</t>
    </r>
    <r>
      <rPr>
        <sz val="12"/>
        <rFont val="方正仿宋_GBK"/>
        <charset val="134"/>
      </rPr>
      <t>厘米；裴庄村改建道路长</t>
    </r>
    <r>
      <rPr>
        <sz val="12"/>
        <rFont val="Times New Roman"/>
        <charset val="134"/>
      </rPr>
      <t xml:space="preserve"> 2.008 </t>
    </r>
    <r>
      <rPr>
        <sz val="12"/>
        <rFont val="方正仿宋_GBK"/>
        <charset val="134"/>
      </rPr>
      <t>公里、宽</t>
    </r>
    <r>
      <rPr>
        <sz val="12"/>
        <rFont val="Times New Roman"/>
        <charset val="134"/>
      </rPr>
      <t xml:space="preserve"> 3.5 </t>
    </r>
    <r>
      <rPr>
        <sz val="12"/>
        <rFont val="方正仿宋_GBK"/>
        <charset val="134"/>
      </rPr>
      <t>米、厚</t>
    </r>
    <r>
      <rPr>
        <sz val="12"/>
        <rFont val="Times New Roman"/>
        <charset val="134"/>
      </rPr>
      <t xml:space="preserve"> 18 </t>
    </r>
    <r>
      <rPr>
        <sz val="12"/>
        <rFont val="方正仿宋_GBK"/>
        <charset val="134"/>
      </rPr>
      <t>厘米。</t>
    </r>
  </si>
  <si>
    <r>
      <rPr>
        <sz val="12"/>
        <rFont val="方正仿宋_GBK"/>
        <charset val="134"/>
      </rPr>
      <t>改建道路总长度</t>
    </r>
    <r>
      <rPr>
        <sz val="12"/>
        <rFont val="Times New Roman"/>
        <charset val="134"/>
      </rPr>
      <t xml:space="preserve"> 8.465 </t>
    </r>
    <r>
      <rPr>
        <sz val="12"/>
        <rFont val="方正仿宋_GBK"/>
        <charset val="134"/>
      </rPr>
      <t>公里</t>
    </r>
  </si>
  <si>
    <t>项目申报、实施过程监督、参与施工、竣工后项目所在地受益</t>
  </si>
  <si>
    <t>黄口镇道路建设项目</t>
  </si>
  <si>
    <t>徐洼村、朱庄村、邵庄村</t>
  </si>
  <si>
    <r>
      <rPr>
        <sz val="12"/>
        <rFont val="方正仿宋_GBK"/>
        <charset val="134"/>
      </rPr>
      <t>建设道路约</t>
    </r>
    <r>
      <rPr>
        <sz val="12"/>
        <rFont val="Times New Roman"/>
        <charset val="134"/>
      </rPr>
      <t>3.6</t>
    </r>
    <r>
      <rPr>
        <sz val="12"/>
        <rFont val="方正仿宋_GBK"/>
        <charset val="134"/>
      </rPr>
      <t>公里、</t>
    </r>
    <r>
      <rPr>
        <sz val="12"/>
        <rFont val="Times New Roman"/>
        <charset val="134"/>
      </rPr>
      <t>3.5</t>
    </r>
    <r>
      <rPr>
        <sz val="12"/>
        <rFont val="方正仿宋_GBK"/>
        <charset val="134"/>
      </rPr>
      <t>米宽道路，</t>
    </r>
    <r>
      <rPr>
        <sz val="12"/>
        <rFont val="Times New Roman"/>
        <charset val="134"/>
      </rPr>
      <t>18</t>
    </r>
    <r>
      <rPr>
        <sz val="12"/>
        <rFont val="方正仿宋_GBK"/>
        <charset val="134"/>
      </rPr>
      <t>公分厚。</t>
    </r>
  </si>
  <si>
    <r>
      <rPr>
        <sz val="12"/>
        <rFont val="方正仿宋_GBK"/>
        <charset val="134"/>
      </rPr>
      <t>建设道路</t>
    </r>
    <r>
      <rPr>
        <sz val="12"/>
        <rFont val="Times New Roman"/>
        <charset val="134"/>
      </rPr>
      <t>3.6</t>
    </r>
    <r>
      <rPr>
        <sz val="12"/>
        <rFont val="方正仿宋_GBK"/>
        <charset val="134"/>
      </rPr>
      <t>公里</t>
    </r>
  </si>
  <si>
    <t>建设道路长3.6公里</t>
  </si>
  <si>
    <t>通过财政资金投入，改建农村生产生活设施条件，提升群众满意度</t>
  </si>
  <si>
    <t>龙城镇王大庄村道路建设项目</t>
  </si>
  <si>
    <t>王大庄村</t>
  </si>
  <si>
    <r>
      <rPr>
        <sz val="12"/>
        <rFont val="仿宋"/>
        <charset val="134"/>
      </rPr>
      <t>修建道路总长：</t>
    </r>
    <r>
      <rPr>
        <sz val="12"/>
        <rFont val="Times New Roman"/>
        <charset val="134"/>
      </rPr>
      <t>1.85</t>
    </r>
    <r>
      <rPr>
        <sz val="12"/>
        <rFont val="仿宋"/>
        <charset val="134"/>
      </rPr>
      <t>公里、宽</t>
    </r>
    <r>
      <rPr>
        <sz val="12"/>
        <rFont val="Times New Roman"/>
        <charset val="134"/>
      </rPr>
      <t>3</t>
    </r>
    <r>
      <rPr>
        <sz val="12"/>
        <rFont val="仿宋"/>
        <charset val="134"/>
      </rPr>
      <t>米、厚</t>
    </r>
    <r>
      <rPr>
        <sz val="12"/>
        <rFont val="Times New Roman"/>
        <charset val="134"/>
      </rPr>
      <t>15cm</t>
    </r>
    <r>
      <rPr>
        <sz val="12"/>
        <rFont val="仿宋"/>
        <charset val="134"/>
      </rPr>
      <t>水泥砼</t>
    </r>
  </si>
  <si>
    <t>修建道路总长：1.85公里、宽3米、厚15cm水泥砼；</t>
  </si>
  <si>
    <t>道路修建 1.85 公里长</t>
  </si>
  <si>
    <t>以道路建设的形式，为脱贫人口长久可持续发展提供便利、农户以工代赈增加务工收入</t>
  </si>
  <si>
    <t>萧县黄口镇道路建设项目</t>
  </si>
  <si>
    <t>孙庙等12个村（社区）</t>
  </si>
  <si>
    <r>
      <rPr>
        <sz val="12"/>
        <rFont val="仿宋"/>
        <charset val="134"/>
      </rPr>
      <t>建设道路长</t>
    </r>
    <r>
      <rPr>
        <sz val="12"/>
        <rFont val="Times New Roman"/>
        <charset val="134"/>
      </rPr>
      <t>12.5</t>
    </r>
    <r>
      <rPr>
        <sz val="12"/>
        <rFont val="仿宋"/>
        <charset val="134"/>
      </rPr>
      <t>公里、</t>
    </r>
    <r>
      <rPr>
        <sz val="12"/>
        <rFont val="Times New Roman"/>
        <charset val="134"/>
      </rPr>
      <t>3.5</t>
    </r>
    <r>
      <rPr>
        <sz val="12"/>
        <rFont val="仿宋"/>
        <charset val="134"/>
      </rPr>
      <t>米宽，厚</t>
    </r>
    <r>
      <rPr>
        <sz val="12"/>
        <rFont val="Times New Roman"/>
        <charset val="134"/>
      </rPr>
      <t>18</t>
    </r>
    <r>
      <rPr>
        <sz val="12"/>
        <rFont val="仿宋"/>
        <charset val="134"/>
      </rPr>
      <t>公分道路</t>
    </r>
  </si>
  <si>
    <t>建设道路12.5公里，改善脱贫人口生产生活设施条件，提升村内基础设施水平</t>
  </si>
  <si>
    <t>建设道路12.5公里</t>
  </si>
  <si>
    <t>杨楼镇刘庄村以工代赈项目</t>
  </si>
  <si>
    <t>杨楼镇
黄蓓蓓</t>
  </si>
  <si>
    <t>刘庄村</t>
  </si>
  <si>
    <r>
      <rPr>
        <sz val="12"/>
        <rFont val="仿宋"/>
        <charset val="134"/>
      </rPr>
      <t>修建道路总长，</t>
    </r>
    <r>
      <rPr>
        <sz val="12"/>
        <rFont val="Times New Roman"/>
        <charset val="134"/>
      </rPr>
      <t>2</t>
    </r>
    <r>
      <rPr>
        <sz val="12"/>
        <rFont val="仿宋"/>
        <charset val="134"/>
      </rPr>
      <t>公里，宽</t>
    </r>
    <r>
      <rPr>
        <sz val="12"/>
        <rFont val="Times New Roman"/>
        <charset val="134"/>
      </rPr>
      <t>4</t>
    </r>
    <r>
      <rPr>
        <sz val="12"/>
        <rFont val="仿宋"/>
        <charset val="134"/>
      </rPr>
      <t>米，</t>
    </r>
    <r>
      <rPr>
        <sz val="12"/>
        <rFont val="Times New Roman"/>
        <charset val="134"/>
      </rPr>
      <t>20cm</t>
    </r>
    <r>
      <rPr>
        <sz val="12"/>
        <rFont val="仿宋"/>
        <charset val="134"/>
      </rPr>
      <t>厚混凝土</t>
    </r>
  </si>
  <si>
    <t>修建道路总长，2公里，宽4米，20cm厚混凝土</t>
  </si>
  <si>
    <t>修建道路2公里</t>
  </si>
  <si>
    <t>以道路建设的形式，为贫困户长久可持续发展提供便利</t>
  </si>
  <si>
    <t>杨楼镇路套村以工代赈项目</t>
  </si>
  <si>
    <r>
      <rPr>
        <sz val="12"/>
        <rFont val="仿宋"/>
        <charset val="134"/>
      </rPr>
      <t>修建道路</t>
    </r>
    <r>
      <rPr>
        <sz val="12"/>
        <rFont val="Times New Roman"/>
        <charset val="134"/>
      </rPr>
      <t>1.5</t>
    </r>
    <r>
      <rPr>
        <sz val="12"/>
        <rFont val="仿宋"/>
        <charset val="134"/>
      </rPr>
      <t>公里长，宽</t>
    </r>
    <r>
      <rPr>
        <sz val="12"/>
        <rFont val="Times New Roman"/>
        <charset val="134"/>
      </rPr>
      <t>4</t>
    </r>
    <r>
      <rPr>
        <sz val="12"/>
        <rFont val="仿宋"/>
        <charset val="134"/>
      </rPr>
      <t>米，</t>
    </r>
    <r>
      <rPr>
        <sz val="12"/>
        <rFont val="Times New Roman"/>
        <charset val="134"/>
      </rPr>
      <t>20cm</t>
    </r>
    <r>
      <rPr>
        <sz val="12"/>
        <rFont val="仿宋"/>
        <charset val="134"/>
      </rPr>
      <t>厚混凝土</t>
    </r>
  </si>
  <si>
    <t>修建道路1.5公里长，宽4米，20cm厚混凝土</t>
  </si>
  <si>
    <t>道路修建1.5公里</t>
  </si>
  <si>
    <t>丁里镇瓦子口村基础设施建设项目</t>
  </si>
  <si>
    <t>丁里镇
谷海粟</t>
  </si>
  <si>
    <t>瓦子口村</t>
  </si>
  <si>
    <r>
      <rPr>
        <sz val="12"/>
        <rFont val="仿宋"/>
        <charset val="134"/>
      </rPr>
      <t>改建道路总长</t>
    </r>
    <r>
      <rPr>
        <sz val="12"/>
        <rFont val="Times New Roman"/>
        <charset val="134"/>
      </rPr>
      <t>6.581</t>
    </r>
    <r>
      <rPr>
        <sz val="12"/>
        <rFont val="仿宋"/>
        <charset val="134"/>
      </rPr>
      <t>公里（其中长</t>
    </r>
    <r>
      <rPr>
        <sz val="12"/>
        <rFont val="Times New Roman"/>
        <charset val="134"/>
      </rPr>
      <t>4.957</t>
    </r>
    <r>
      <rPr>
        <sz val="12"/>
        <rFont val="仿宋"/>
        <charset val="134"/>
      </rPr>
      <t>公里</t>
    </r>
    <r>
      <rPr>
        <sz val="12"/>
        <rFont val="Times New Roman"/>
        <charset val="134"/>
      </rPr>
      <t>3.5</t>
    </r>
    <r>
      <rPr>
        <sz val="12"/>
        <rFont val="仿宋"/>
        <charset val="134"/>
      </rPr>
      <t>米宽，厚</t>
    </r>
    <r>
      <rPr>
        <sz val="12"/>
        <rFont val="Times New Roman"/>
        <charset val="134"/>
      </rPr>
      <t>18</t>
    </r>
    <r>
      <rPr>
        <sz val="12"/>
        <rFont val="仿宋"/>
        <charset val="134"/>
      </rPr>
      <t>厘米；长</t>
    </r>
    <r>
      <rPr>
        <sz val="12"/>
        <rFont val="Times New Roman"/>
        <charset val="134"/>
      </rPr>
      <t>1.624</t>
    </r>
    <r>
      <rPr>
        <sz val="12"/>
        <rFont val="仿宋"/>
        <charset val="134"/>
      </rPr>
      <t>公里，宽</t>
    </r>
    <r>
      <rPr>
        <sz val="12"/>
        <rFont val="Times New Roman"/>
        <charset val="134"/>
      </rPr>
      <t>3</t>
    </r>
    <r>
      <rPr>
        <sz val="12"/>
        <rFont val="仿宋"/>
        <charset val="134"/>
      </rPr>
      <t>米、厚</t>
    </r>
    <r>
      <rPr>
        <sz val="12"/>
        <rFont val="Times New Roman"/>
        <charset val="134"/>
      </rPr>
      <t>18</t>
    </r>
    <r>
      <rPr>
        <sz val="12"/>
        <rFont val="仿宋"/>
        <charset val="134"/>
      </rPr>
      <t>厘米）</t>
    </r>
  </si>
  <si>
    <t>改建道路总长6.581公里（其中长4.957公里3.5米宽，厚18厘米；长1.624公里，宽3米、厚18厘米）</t>
  </si>
  <si>
    <t>改建道路总长6.581公里</t>
  </si>
  <si>
    <t>丁里镇胜利社区蔡洼自然村道路建设项目</t>
  </si>
  <si>
    <r>
      <rPr>
        <sz val="12"/>
        <rFont val="方正仿宋_GBK"/>
        <charset val="134"/>
      </rPr>
      <t>新建道路长</t>
    </r>
    <r>
      <rPr>
        <sz val="12"/>
        <rFont val="Times New Roman"/>
        <charset val="134"/>
      </rPr>
      <t>3500</t>
    </r>
    <r>
      <rPr>
        <sz val="12"/>
        <rFont val="方正仿宋_GBK"/>
        <charset val="134"/>
      </rPr>
      <t>米，宽</t>
    </r>
    <r>
      <rPr>
        <sz val="12"/>
        <rFont val="Times New Roman"/>
        <charset val="134"/>
      </rPr>
      <t>6</t>
    </r>
    <r>
      <rPr>
        <sz val="12"/>
        <rFont val="方正仿宋_GBK"/>
        <charset val="134"/>
      </rPr>
      <t>米、厚度</t>
    </r>
    <r>
      <rPr>
        <sz val="12"/>
        <rFont val="Times New Roman"/>
        <charset val="134"/>
      </rPr>
      <t>20</t>
    </r>
    <r>
      <rPr>
        <sz val="12"/>
        <rFont val="方正仿宋_GBK"/>
        <charset val="134"/>
      </rPr>
      <t>厘米。</t>
    </r>
  </si>
  <si>
    <r>
      <rPr>
        <sz val="12"/>
        <rFont val="仿宋"/>
        <charset val="134"/>
      </rPr>
      <t>新建村内道路</t>
    </r>
    <r>
      <rPr>
        <sz val="12"/>
        <rFont val="Times New Roman"/>
        <charset val="134"/>
      </rPr>
      <t>3500</t>
    </r>
    <r>
      <rPr>
        <sz val="12"/>
        <rFont val="仿宋"/>
        <charset val="134"/>
      </rPr>
      <t>米，改善农户生产生活设施条件，提升村内基础设施水平。</t>
    </r>
  </si>
  <si>
    <t>新建道路长3500米，宽6米、厚度20厘米</t>
  </si>
  <si>
    <t>项目申报、实施过程监督、竣工后受益</t>
  </si>
  <si>
    <t>改善农户生产生活设施条件，提升村内基础设施水平</t>
  </si>
  <si>
    <r>
      <rPr>
        <b/>
        <sz val="12"/>
        <rFont val="Times New Roman"/>
        <charset val="134"/>
      </rPr>
      <t xml:space="preserve">
</t>
    </r>
    <r>
      <rPr>
        <b/>
        <sz val="12"/>
        <rFont val="仿宋"/>
        <charset val="134"/>
      </rPr>
      <t>农村基础设施（含产业配套基础设施）</t>
    </r>
    <r>
      <rPr>
        <b/>
        <sz val="12"/>
        <rFont val="Times New Roman"/>
        <charset val="134"/>
      </rPr>
      <t xml:space="preserve">
</t>
    </r>
    <r>
      <rPr>
        <b/>
        <sz val="12"/>
        <rFont val="仿宋"/>
        <charset val="134"/>
      </rPr>
      <t>农村道路建设（通村路、通户路、小型桥梁等）</t>
    </r>
    <r>
      <rPr>
        <b/>
        <sz val="12"/>
        <rFont val="Times New Roman"/>
        <charset val="134"/>
      </rPr>
      <t xml:space="preserve">
</t>
    </r>
  </si>
  <si>
    <r>
      <rPr>
        <sz val="11"/>
        <rFont val="仿宋"/>
        <charset val="134"/>
      </rPr>
      <t>杜楼镇马阁行政村王庄自然村道路建设项目</t>
    </r>
  </si>
  <si>
    <r>
      <rPr>
        <sz val="11"/>
        <rFont val="仿宋"/>
        <charset val="134"/>
      </rPr>
      <t>杜楼镇</t>
    </r>
    <r>
      <rPr>
        <sz val="11"/>
        <rFont val="Times New Roman"/>
        <charset val="134"/>
      </rPr>
      <t xml:space="preserve">
</t>
    </r>
    <r>
      <rPr>
        <sz val="11"/>
        <rFont val="仿宋"/>
        <charset val="134"/>
      </rPr>
      <t>许剑</t>
    </r>
  </si>
  <si>
    <r>
      <rPr>
        <sz val="11"/>
        <rFont val="仿宋"/>
        <charset val="134"/>
      </rPr>
      <t>杜楼镇</t>
    </r>
  </si>
  <si>
    <r>
      <rPr>
        <sz val="11"/>
        <rFont val="仿宋"/>
        <charset val="134"/>
      </rPr>
      <t>马阁</t>
    </r>
  </si>
  <si>
    <r>
      <rPr>
        <sz val="12"/>
        <rFont val="仿宋"/>
        <charset val="134"/>
      </rPr>
      <t>拟投资</t>
    </r>
    <r>
      <rPr>
        <sz val="12"/>
        <rFont val="Times New Roman"/>
        <charset val="134"/>
      </rPr>
      <t>140</t>
    </r>
    <r>
      <rPr>
        <sz val="12"/>
        <rFont val="仿宋"/>
        <charset val="134"/>
      </rPr>
      <t>万元道路</t>
    </r>
    <r>
      <rPr>
        <sz val="12"/>
        <rFont val="Times New Roman"/>
        <charset val="134"/>
      </rPr>
      <t>1500</t>
    </r>
    <r>
      <rPr>
        <sz val="12"/>
        <rFont val="仿宋"/>
        <charset val="134"/>
      </rPr>
      <t>米，宽</t>
    </r>
    <r>
      <rPr>
        <sz val="12"/>
        <rFont val="Times New Roman"/>
        <charset val="134"/>
      </rPr>
      <t>3.5</t>
    </r>
    <r>
      <rPr>
        <sz val="12"/>
        <rFont val="仿宋"/>
        <charset val="134"/>
      </rPr>
      <t>米、厚</t>
    </r>
    <r>
      <rPr>
        <sz val="12"/>
        <rFont val="Times New Roman"/>
        <charset val="134"/>
      </rPr>
      <t>18</t>
    </r>
    <r>
      <rPr>
        <sz val="12"/>
        <rFont val="仿宋"/>
        <charset val="134"/>
      </rPr>
      <t>厘米。</t>
    </r>
  </si>
  <si>
    <r>
      <rPr>
        <sz val="11"/>
        <rFont val="仿宋"/>
        <charset val="134"/>
      </rPr>
      <t>修建道路长</t>
    </r>
    <r>
      <rPr>
        <sz val="11"/>
        <rFont val="Times New Roman"/>
        <charset val="134"/>
      </rPr>
      <t>1500</t>
    </r>
    <r>
      <rPr>
        <sz val="11"/>
        <rFont val="仿宋"/>
        <charset val="134"/>
      </rPr>
      <t>米，改善农户生产生活设施条件，提升村内基础设施水平</t>
    </r>
  </si>
  <si>
    <r>
      <rPr>
        <sz val="12"/>
        <rFont val="仿宋"/>
        <charset val="134"/>
      </rPr>
      <t>修建道路长</t>
    </r>
    <r>
      <rPr>
        <sz val="12"/>
        <rFont val="Times New Roman"/>
        <charset val="134"/>
      </rPr>
      <t>1500</t>
    </r>
    <r>
      <rPr>
        <sz val="12"/>
        <rFont val="仿宋"/>
        <charset val="134"/>
      </rPr>
      <t>米</t>
    </r>
  </si>
  <si>
    <r>
      <rPr>
        <sz val="12"/>
        <rFont val="仿宋"/>
        <charset val="134"/>
      </rPr>
      <t>项目申报、实施过程监督、竣工后受益</t>
    </r>
  </si>
  <si>
    <t>官桥镇前白村道路建设</t>
  </si>
  <si>
    <r>
      <rPr>
        <sz val="12"/>
        <rFont val="方正仿宋_GBK"/>
        <charset val="134"/>
      </rPr>
      <t>水泥硬化道路</t>
    </r>
    <r>
      <rPr>
        <sz val="12"/>
        <rFont val="Times New Roman"/>
        <charset val="134"/>
      </rPr>
      <t>5000</t>
    </r>
    <r>
      <rPr>
        <sz val="12"/>
        <rFont val="宋体"/>
        <charset val="134"/>
      </rPr>
      <t>㎡</t>
    </r>
    <r>
      <rPr>
        <sz val="12"/>
        <rFont val="方正仿宋_GBK"/>
        <charset val="134"/>
      </rPr>
      <t>（约</t>
    </r>
    <r>
      <rPr>
        <sz val="12"/>
        <rFont val="Times New Roman"/>
        <charset val="134"/>
      </rPr>
      <t>1500</t>
    </r>
    <r>
      <rPr>
        <sz val="12"/>
        <rFont val="方正仿宋_GBK"/>
        <charset val="134"/>
      </rPr>
      <t>米），宽度</t>
    </r>
    <r>
      <rPr>
        <sz val="12"/>
        <rFont val="Times New Roman"/>
        <charset val="134"/>
      </rPr>
      <t>3</t>
    </r>
    <r>
      <rPr>
        <sz val="12"/>
        <rFont val="方正仿宋_GBK"/>
        <charset val="134"/>
      </rPr>
      <t>米及以上、厚度</t>
    </r>
    <r>
      <rPr>
        <sz val="12"/>
        <rFont val="Times New Roman"/>
        <charset val="134"/>
      </rPr>
      <t>16</t>
    </r>
    <r>
      <rPr>
        <sz val="12"/>
        <rFont val="方正仿宋_GBK"/>
        <charset val="134"/>
      </rPr>
      <t>厘米。配套道路安防设施等</t>
    </r>
  </si>
  <si>
    <r>
      <rPr>
        <sz val="12"/>
        <rFont val="仿宋"/>
        <charset val="134"/>
      </rPr>
      <t>水泥硬化道路</t>
    </r>
    <r>
      <rPr>
        <sz val="12"/>
        <rFont val="Times New Roman"/>
        <charset val="134"/>
      </rPr>
      <t>5000</t>
    </r>
    <r>
      <rPr>
        <sz val="12"/>
        <rFont val="仿宋"/>
        <charset val="134"/>
      </rPr>
      <t>㎡（约</t>
    </r>
    <r>
      <rPr>
        <sz val="12"/>
        <rFont val="Times New Roman"/>
        <charset val="134"/>
      </rPr>
      <t>1500</t>
    </r>
    <r>
      <rPr>
        <sz val="12"/>
        <rFont val="仿宋"/>
        <charset val="134"/>
      </rPr>
      <t>米），配套道路安防设施等，，改善农户生产生活设施条件，提升村内基础设施水平</t>
    </r>
  </si>
  <si>
    <r>
      <rPr>
        <sz val="12"/>
        <rFont val="仿宋"/>
        <charset val="134"/>
      </rPr>
      <t>建成水泥硬化道路</t>
    </r>
    <r>
      <rPr>
        <sz val="12"/>
        <rFont val="Times New Roman"/>
        <charset val="134"/>
      </rPr>
      <t>5000M²</t>
    </r>
    <r>
      <rPr>
        <sz val="12"/>
        <rFont val="仿宋"/>
        <charset val="134"/>
      </rPr>
      <t>（约</t>
    </r>
    <r>
      <rPr>
        <sz val="12"/>
        <rFont val="Times New Roman"/>
        <charset val="134"/>
      </rPr>
      <t>1500</t>
    </r>
    <r>
      <rPr>
        <sz val="12"/>
        <rFont val="仿宋"/>
        <charset val="134"/>
      </rPr>
      <t>米）</t>
    </r>
  </si>
  <si>
    <t>以道路建设的形式，进一步提升村内基础设施条件，提升群众出行水平</t>
  </si>
  <si>
    <t>黄口镇徐洼行政村大单庄自然村道路建设项目</t>
  </si>
  <si>
    <r>
      <rPr>
        <sz val="12"/>
        <rFont val="方正仿宋_GBK"/>
        <charset val="134"/>
      </rPr>
      <t>新建道路长</t>
    </r>
    <r>
      <rPr>
        <sz val="12"/>
        <rFont val="Times New Roman"/>
        <charset val="134"/>
      </rPr>
      <t>3000</t>
    </r>
    <r>
      <rPr>
        <sz val="12"/>
        <rFont val="方正仿宋_GBK"/>
        <charset val="134"/>
      </rPr>
      <t>米，其中</t>
    </r>
    <r>
      <rPr>
        <sz val="12"/>
        <rFont val="Times New Roman"/>
        <charset val="134"/>
      </rPr>
      <t>3.5</t>
    </r>
    <r>
      <rPr>
        <sz val="12"/>
        <rFont val="方正仿宋_GBK"/>
        <charset val="134"/>
      </rPr>
      <t>米宽、</t>
    </r>
    <r>
      <rPr>
        <sz val="12"/>
        <rFont val="Times New Roman"/>
        <charset val="134"/>
      </rPr>
      <t>20</t>
    </r>
    <r>
      <rPr>
        <sz val="12"/>
        <rFont val="方正仿宋_GBK"/>
        <charset val="134"/>
      </rPr>
      <t>厘米厚的道路</t>
    </r>
    <r>
      <rPr>
        <sz val="12"/>
        <rFont val="Times New Roman"/>
        <charset val="134"/>
      </rPr>
      <t>1000</t>
    </r>
    <r>
      <rPr>
        <sz val="12"/>
        <rFont val="方正仿宋_GBK"/>
        <charset val="134"/>
      </rPr>
      <t>米；</t>
    </r>
    <r>
      <rPr>
        <sz val="12"/>
        <rFont val="Times New Roman"/>
        <charset val="134"/>
      </rPr>
      <t>4</t>
    </r>
    <r>
      <rPr>
        <sz val="12"/>
        <rFont val="方正仿宋_GBK"/>
        <charset val="134"/>
      </rPr>
      <t>米宽、</t>
    </r>
    <r>
      <rPr>
        <sz val="12"/>
        <rFont val="Times New Roman"/>
        <charset val="134"/>
      </rPr>
      <t>20</t>
    </r>
    <r>
      <rPr>
        <sz val="12"/>
        <rFont val="方正仿宋_GBK"/>
        <charset val="134"/>
      </rPr>
      <t>厘米厚的道路</t>
    </r>
    <r>
      <rPr>
        <sz val="12"/>
        <rFont val="Times New Roman"/>
        <charset val="134"/>
      </rPr>
      <t>2000</t>
    </r>
    <r>
      <rPr>
        <sz val="12"/>
        <rFont val="方正仿宋_GBK"/>
        <charset val="134"/>
      </rPr>
      <t>米。</t>
    </r>
  </si>
  <si>
    <r>
      <rPr>
        <sz val="12"/>
        <rFont val="仿宋"/>
        <charset val="134"/>
      </rPr>
      <t>新建村内道路</t>
    </r>
    <r>
      <rPr>
        <sz val="12"/>
        <rFont val="Times New Roman"/>
        <charset val="134"/>
      </rPr>
      <t>3000</t>
    </r>
    <r>
      <rPr>
        <sz val="12"/>
        <rFont val="仿宋"/>
        <charset val="134"/>
      </rPr>
      <t>米，改善农户生产生活设施条件，提升村内基础设施水平。</t>
    </r>
  </si>
  <si>
    <r>
      <rPr>
        <sz val="12"/>
        <rFont val="仿宋"/>
        <charset val="134"/>
      </rPr>
      <t>新建村内道路</t>
    </r>
    <r>
      <rPr>
        <sz val="12"/>
        <rFont val="Times New Roman"/>
        <charset val="134"/>
      </rPr>
      <t>3000</t>
    </r>
    <r>
      <rPr>
        <sz val="12"/>
        <rFont val="仿宋"/>
        <charset val="134"/>
      </rPr>
      <t>米</t>
    </r>
  </si>
  <si>
    <t>酒店镇丁庄行政村韩楼村道路建设</t>
  </si>
  <si>
    <r>
      <rPr>
        <sz val="12"/>
        <rFont val="方正仿宋_GBK"/>
        <charset val="134"/>
      </rPr>
      <t>韩楼自然村道路建设</t>
    </r>
    <r>
      <rPr>
        <sz val="12"/>
        <rFont val="Times New Roman"/>
        <charset val="134"/>
      </rPr>
      <t>5860</t>
    </r>
    <r>
      <rPr>
        <sz val="12"/>
        <rFont val="方正仿宋_GBK"/>
        <charset val="134"/>
      </rPr>
      <t>米，其中</t>
    </r>
    <r>
      <rPr>
        <sz val="12"/>
        <rFont val="Times New Roman"/>
        <charset val="134"/>
      </rPr>
      <t>3</t>
    </r>
    <r>
      <rPr>
        <sz val="12"/>
        <rFont val="方正仿宋_GBK"/>
        <charset val="134"/>
      </rPr>
      <t>米宽、</t>
    </r>
    <r>
      <rPr>
        <sz val="12"/>
        <rFont val="Times New Roman"/>
        <charset val="134"/>
      </rPr>
      <t>18</t>
    </r>
    <r>
      <rPr>
        <sz val="12"/>
        <rFont val="方正仿宋_GBK"/>
        <charset val="134"/>
      </rPr>
      <t>厘米厚的</t>
    </r>
    <r>
      <rPr>
        <sz val="12"/>
        <rFont val="Times New Roman"/>
        <charset val="134"/>
      </rPr>
      <t>2500</t>
    </r>
    <r>
      <rPr>
        <sz val="12"/>
        <rFont val="方正仿宋_GBK"/>
        <charset val="134"/>
      </rPr>
      <t>米；</t>
    </r>
    <r>
      <rPr>
        <sz val="12"/>
        <rFont val="Times New Roman"/>
        <charset val="134"/>
      </rPr>
      <t>4</t>
    </r>
    <r>
      <rPr>
        <sz val="12"/>
        <rFont val="方正仿宋_GBK"/>
        <charset val="134"/>
      </rPr>
      <t>米宽、</t>
    </r>
    <r>
      <rPr>
        <sz val="12"/>
        <rFont val="Times New Roman"/>
        <charset val="134"/>
      </rPr>
      <t>20</t>
    </r>
    <r>
      <rPr>
        <sz val="12"/>
        <rFont val="方正仿宋_GBK"/>
        <charset val="134"/>
      </rPr>
      <t>厘米厚的</t>
    </r>
    <r>
      <rPr>
        <sz val="12"/>
        <rFont val="Times New Roman"/>
        <charset val="134"/>
      </rPr>
      <t>3360</t>
    </r>
    <r>
      <rPr>
        <sz val="12"/>
        <rFont val="方正仿宋_GBK"/>
        <charset val="134"/>
      </rPr>
      <t>米。</t>
    </r>
  </si>
  <si>
    <r>
      <rPr>
        <sz val="12"/>
        <rFont val="仿宋"/>
        <charset val="134"/>
      </rPr>
      <t>韩楼自然村道路建设</t>
    </r>
    <r>
      <rPr>
        <sz val="12"/>
        <rFont val="Times New Roman"/>
        <charset val="134"/>
      </rPr>
      <t>5860</t>
    </r>
    <r>
      <rPr>
        <sz val="12"/>
        <rFont val="仿宋"/>
        <charset val="134"/>
      </rPr>
      <t>米，改善农户生产生活设施条件，提升村内基础设施水平。</t>
    </r>
  </si>
  <si>
    <r>
      <rPr>
        <sz val="12"/>
        <rFont val="仿宋"/>
        <charset val="134"/>
      </rPr>
      <t>韩楼自然村道路建设</t>
    </r>
    <r>
      <rPr>
        <sz val="12"/>
        <rFont val="Times New Roman"/>
        <charset val="134"/>
      </rPr>
      <t>5860</t>
    </r>
    <r>
      <rPr>
        <sz val="12"/>
        <rFont val="仿宋"/>
        <charset val="134"/>
      </rPr>
      <t>米</t>
    </r>
  </si>
  <si>
    <t>官桥镇彭林、吴集等村“以工代赈”道路建设项目</t>
  </si>
  <si>
    <t>彭林、前白、吴集村</t>
  </si>
  <si>
    <r>
      <rPr>
        <sz val="12"/>
        <rFont val="仿宋"/>
        <charset val="134"/>
      </rPr>
      <t>改建道路约</t>
    </r>
    <r>
      <rPr>
        <sz val="12"/>
        <rFont val="Times New Roman"/>
        <charset val="134"/>
      </rPr>
      <t>20000</t>
    </r>
    <r>
      <rPr>
        <sz val="12"/>
        <rFont val="仿宋"/>
        <charset val="134"/>
      </rPr>
      <t>平方（约</t>
    </r>
    <r>
      <rPr>
        <sz val="12"/>
        <rFont val="Times New Roman"/>
        <charset val="134"/>
      </rPr>
      <t>5</t>
    </r>
    <r>
      <rPr>
        <sz val="12"/>
        <rFont val="仿宋"/>
        <charset val="134"/>
      </rPr>
      <t>公里）。其中彭林村</t>
    </r>
    <r>
      <rPr>
        <sz val="12"/>
        <rFont val="Times New Roman"/>
        <charset val="134"/>
      </rPr>
      <t>1.5</t>
    </r>
    <r>
      <rPr>
        <sz val="12"/>
        <rFont val="仿宋"/>
        <charset val="134"/>
      </rPr>
      <t>公里、前白村</t>
    </r>
    <r>
      <rPr>
        <sz val="12"/>
        <rFont val="Times New Roman"/>
        <charset val="134"/>
      </rPr>
      <t>1.7</t>
    </r>
    <r>
      <rPr>
        <sz val="12"/>
        <rFont val="仿宋"/>
        <charset val="134"/>
      </rPr>
      <t>公里、吴集</t>
    </r>
    <r>
      <rPr>
        <sz val="12"/>
        <rFont val="Times New Roman"/>
        <charset val="134"/>
      </rPr>
      <t>1.8</t>
    </r>
    <r>
      <rPr>
        <sz val="12"/>
        <rFont val="仿宋"/>
        <charset val="134"/>
      </rPr>
      <t>公里），板桥2座，涵管桥6座，配套安防设施等。</t>
    </r>
  </si>
  <si>
    <t>建设道路长不少于5.0公里，改善脱贫人口生产生活设施条件，提升村内基础设施水平</t>
  </si>
  <si>
    <t>建设道路长不少于5.0公里，</t>
  </si>
  <si>
    <t>农村公路养护工程奶常路</t>
  </si>
  <si>
    <t>挖除毁坏混凝土面层、加铺沥青面层等</t>
  </si>
  <si>
    <t>通过对已建成道路开展维修养护，提升道路通行能力，改善脱贫人口生产生活设施条件</t>
  </si>
  <si>
    <r>
      <rPr>
        <sz val="12"/>
        <rFont val="方正仿宋_GBK"/>
        <charset val="134"/>
      </rPr>
      <t>养护里程约</t>
    </r>
    <r>
      <rPr>
        <sz val="12"/>
        <rFont val="Times New Roman"/>
        <charset val="134"/>
      </rPr>
      <t>6.566</t>
    </r>
    <r>
      <rPr>
        <sz val="12"/>
        <rFont val="方正仿宋_GBK"/>
        <charset val="134"/>
      </rPr>
      <t>公里</t>
    </r>
  </si>
  <si>
    <t>农村公路养护工程杜张路</t>
  </si>
  <si>
    <t>众姓庄村</t>
  </si>
  <si>
    <r>
      <rPr>
        <sz val="12"/>
        <rFont val="方正仿宋_GBK"/>
        <charset val="134"/>
      </rPr>
      <t>养护里程约</t>
    </r>
    <r>
      <rPr>
        <sz val="12"/>
        <rFont val="Times New Roman"/>
        <charset val="134"/>
      </rPr>
      <t>20.344</t>
    </r>
    <r>
      <rPr>
        <sz val="12"/>
        <rFont val="方正仿宋_GBK"/>
        <charset val="134"/>
      </rPr>
      <t>公里</t>
    </r>
  </si>
  <si>
    <t>农村公路养护工程东阁三路</t>
  </si>
  <si>
    <t>挖除毁坏混凝土面层、加铺混凝土面层等</t>
  </si>
  <si>
    <r>
      <rPr>
        <sz val="12"/>
        <rFont val="方正仿宋_GBK"/>
        <charset val="134"/>
      </rPr>
      <t>养护里程约</t>
    </r>
    <r>
      <rPr>
        <sz val="12"/>
        <rFont val="Times New Roman"/>
        <charset val="134"/>
      </rPr>
      <t>1.841</t>
    </r>
    <r>
      <rPr>
        <sz val="12"/>
        <rFont val="方正仿宋_GBK"/>
        <charset val="134"/>
      </rPr>
      <t>公里</t>
    </r>
  </si>
  <si>
    <t>农村公路养护工程彭李路</t>
  </si>
  <si>
    <t>彭村</t>
  </si>
  <si>
    <r>
      <rPr>
        <sz val="12"/>
        <rFont val="方正仿宋_GBK"/>
        <charset val="134"/>
      </rPr>
      <t>养护里程约</t>
    </r>
    <r>
      <rPr>
        <sz val="12"/>
        <rFont val="Times New Roman"/>
        <charset val="134"/>
      </rPr>
      <t>16.216</t>
    </r>
    <r>
      <rPr>
        <sz val="12"/>
        <rFont val="方正仿宋_GBK"/>
        <charset val="134"/>
      </rPr>
      <t>公里</t>
    </r>
  </si>
  <si>
    <t>农村公路养护工程天启路</t>
  </si>
  <si>
    <r>
      <rPr>
        <sz val="12"/>
        <rFont val="方正仿宋_GBK"/>
        <charset val="134"/>
      </rPr>
      <t>养护里程约</t>
    </r>
    <r>
      <rPr>
        <sz val="12"/>
        <rFont val="Times New Roman"/>
        <charset val="134"/>
      </rPr>
      <t>1.5</t>
    </r>
    <r>
      <rPr>
        <sz val="12"/>
        <rFont val="方正仿宋_GBK"/>
        <charset val="134"/>
      </rPr>
      <t>公里</t>
    </r>
  </si>
  <si>
    <t>农村公路养护工程吴王路</t>
  </si>
  <si>
    <t>孙大庙村</t>
  </si>
  <si>
    <t>加宽路面、增设错车道、安防设施等</t>
  </si>
  <si>
    <r>
      <rPr>
        <sz val="12"/>
        <rFont val="方正仿宋_GBK"/>
        <charset val="134"/>
      </rPr>
      <t>养护里程约</t>
    </r>
    <r>
      <rPr>
        <sz val="12"/>
        <rFont val="Times New Roman"/>
        <charset val="134"/>
      </rPr>
      <t>18.287</t>
    </r>
    <r>
      <rPr>
        <sz val="12"/>
        <rFont val="方正仿宋_GBK"/>
        <charset val="134"/>
      </rPr>
      <t>公里</t>
    </r>
  </si>
  <si>
    <t>农村公路养护工程灰刘路</t>
  </si>
  <si>
    <t>加铺混凝土路面、修复安防设施等</t>
  </si>
  <si>
    <r>
      <rPr>
        <sz val="12"/>
        <rFont val="方正仿宋_GBK"/>
        <charset val="134"/>
      </rPr>
      <t>养护里程约</t>
    </r>
    <r>
      <rPr>
        <sz val="12"/>
        <rFont val="Times New Roman"/>
        <charset val="134"/>
      </rPr>
      <t>62.216</t>
    </r>
    <r>
      <rPr>
        <sz val="12"/>
        <rFont val="方正仿宋_GBK"/>
        <charset val="134"/>
      </rPr>
      <t>公里</t>
    </r>
  </si>
  <si>
    <t>农村公路养护工程丁杨路</t>
  </si>
  <si>
    <t>帽山村</t>
  </si>
  <si>
    <r>
      <rPr>
        <sz val="12"/>
        <rFont val="方正仿宋_GBK"/>
        <charset val="134"/>
      </rPr>
      <t>养护里程约</t>
    </r>
    <r>
      <rPr>
        <sz val="12"/>
        <rFont val="Times New Roman"/>
        <charset val="134"/>
      </rPr>
      <t>29.207</t>
    </r>
    <r>
      <rPr>
        <sz val="12"/>
        <rFont val="方正仿宋_GBK"/>
        <charset val="134"/>
      </rPr>
      <t>公里</t>
    </r>
  </si>
  <si>
    <t>农村公路养护工程曹祖路</t>
  </si>
  <si>
    <t>祖楼社区</t>
  </si>
  <si>
    <t>修复安防设施等</t>
  </si>
  <si>
    <r>
      <rPr>
        <sz val="12"/>
        <rFont val="方正仿宋_GBK"/>
        <charset val="134"/>
      </rPr>
      <t>养护里程约</t>
    </r>
    <r>
      <rPr>
        <sz val="12"/>
        <rFont val="Times New Roman"/>
        <charset val="134"/>
      </rPr>
      <t>35.584</t>
    </r>
    <r>
      <rPr>
        <sz val="12"/>
        <rFont val="方正仿宋_GBK"/>
        <charset val="134"/>
      </rPr>
      <t>公里</t>
    </r>
  </si>
  <si>
    <t>农村公路养护工程朝张路</t>
  </si>
  <si>
    <t>前进村</t>
  </si>
  <si>
    <r>
      <rPr>
        <sz val="12"/>
        <rFont val="方正仿宋_GBK"/>
        <charset val="134"/>
      </rPr>
      <t>养护里程约</t>
    </r>
    <r>
      <rPr>
        <sz val="12"/>
        <rFont val="Times New Roman"/>
        <charset val="134"/>
      </rPr>
      <t>19.928</t>
    </r>
    <r>
      <rPr>
        <sz val="12"/>
        <rFont val="方正仿宋_GBK"/>
        <charset val="134"/>
      </rPr>
      <t>公里</t>
    </r>
  </si>
  <si>
    <t>农村公路养护工程三朱路</t>
  </si>
  <si>
    <r>
      <rPr>
        <sz val="12"/>
        <rFont val="方正仿宋_GBK"/>
        <charset val="134"/>
      </rPr>
      <t>养护里程约</t>
    </r>
    <r>
      <rPr>
        <sz val="12"/>
        <rFont val="Times New Roman"/>
        <charset val="134"/>
      </rPr>
      <t>8.586</t>
    </r>
    <r>
      <rPr>
        <sz val="12"/>
        <rFont val="方正仿宋_GBK"/>
        <charset val="134"/>
      </rPr>
      <t>公里</t>
    </r>
  </si>
  <si>
    <t xml:space="preserve">
农村基础设施（含产业配套基础设施）
农村供水保障设施建设）
</t>
  </si>
  <si>
    <t>22个镇安全饮水项目</t>
  </si>
  <si>
    <r>
      <rPr>
        <sz val="12"/>
        <rFont val="仿宋"/>
        <charset val="134"/>
      </rPr>
      <t>县水利局</t>
    </r>
    <r>
      <rPr>
        <sz val="12"/>
        <rFont val="Times New Roman"/>
        <charset val="134"/>
      </rPr>
      <t xml:space="preserve">
</t>
    </r>
    <r>
      <rPr>
        <sz val="12"/>
        <rFont val="仿宋"/>
        <charset val="134"/>
      </rPr>
      <t>张勋</t>
    </r>
  </si>
  <si>
    <t>白土、大屯、丁里等22乡镇</t>
  </si>
  <si>
    <t>裴庄、杨楼社区、许堂社区等村</t>
  </si>
  <si>
    <r>
      <rPr>
        <sz val="12"/>
        <rFont val="仿宋"/>
        <charset val="134"/>
      </rPr>
      <t>在</t>
    </r>
    <r>
      <rPr>
        <sz val="12"/>
        <rFont val="Times New Roman"/>
        <charset val="134"/>
      </rPr>
      <t>22</t>
    </r>
    <r>
      <rPr>
        <sz val="12"/>
        <rFont val="仿宋"/>
        <charset val="134"/>
      </rPr>
      <t>个乡镇延伸配水管网</t>
    </r>
    <r>
      <rPr>
        <sz val="12"/>
        <rFont val="Times New Roman"/>
        <charset val="134"/>
      </rPr>
      <t>13</t>
    </r>
    <r>
      <rPr>
        <sz val="12"/>
        <rFont val="仿宋"/>
        <charset val="134"/>
      </rPr>
      <t>万多米、增加水源井</t>
    </r>
    <r>
      <rPr>
        <sz val="12"/>
        <rFont val="Times New Roman"/>
        <charset val="134"/>
      </rPr>
      <t>8</t>
    </r>
    <r>
      <rPr>
        <sz val="12"/>
        <rFont val="仿宋"/>
        <charset val="134"/>
      </rPr>
      <t>眼、增设</t>
    </r>
    <r>
      <rPr>
        <sz val="12"/>
        <rFont val="Times New Roman"/>
        <charset val="134"/>
      </rPr>
      <t>5</t>
    </r>
    <r>
      <rPr>
        <sz val="12"/>
        <rFont val="仿宋"/>
        <charset val="134"/>
      </rPr>
      <t>座加压泵站及附属设施</t>
    </r>
  </si>
  <si>
    <t>在22个乡镇延伸配水管网13万多米、增加水源井8眼、增设5座加压泵站及附属设施，确保农村供水保障得到提升。</t>
  </si>
  <si>
    <t>以改善基础设施建设的方式提升群众满意度</t>
  </si>
  <si>
    <t>国有林场设施配套项目</t>
  </si>
  <si>
    <t>永堌、皇藏峪等工区</t>
  </si>
  <si>
    <r>
      <rPr>
        <sz val="12"/>
        <rFont val="方正仿宋_GBK"/>
        <charset val="134"/>
      </rPr>
      <t>新建林场内管护站点</t>
    </r>
    <r>
      <rPr>
        <sz val="12"/>
        <rFont val="Times New Roman"/>
        <charset val="134"/>
      </rPr>
      <t>6-8</t>
    </r>
    <r>
      <rPr>
        <sz val="12"/>
        <rFont val="方正仿宋_GBK"/>
        <charset val="134"/>
      </rPr>
      <t>处</t>
    </r>
  </si>
  <si>
    <t>改善林区基础设施条件，提高林区管护水平</t>
  </si>
  <si>
    <t>改善国有林场基础设施条件，提高林区管护水平</t>
  </si>
  <si>
    <t>王寨镇苏庄梁巷道路工程项目</t>
  </si>
  <si>
    <t>王寨镇
王亚华</t>
  </si>
  <si>
    <t>苏庄村</t>
  </si>
  <si>
    <r>
      <rPr>
        <sz val="12"/>
        <rFont val="方正仿宋_GBK"/>
        <charset val="134"/>
      </rPr>
      <t>建设户户通道路和村庄内主干道约</t>
    </r>
    <r>
      <rPr>
        <sz val="12"/>
        <rFont val="Times New Roman"/>
        <charset val="134"/>
      </rPr>
      <t>2.5</t>
    </r>
    <r>
      <rPr>
        <sz val="12"/>
        <rFont val="方正仿宋_GBK"/>
        <charset val="134"/>
      </rPr>
      <t>公里，宽度</t>
    </r>
    <r>
      <rPr>
        <sz val="12"/>
        <rFont val="Times New Roman"/>
        <charset val="134"/>
      </rPr>
      <t>6</t>
    </r>
    <r>
      <rPr>
        <sz val="12"/>
        <rFont val="方正仿宋_GBK"/>
        <charset val="134"/>
      </rPr>
      <t>米，其中</t>
    </r>
    <r>
      <rPr>
        <sz val="12"/>
        <rFont val="Times New Roman"/>
        <charset val="134"/>
      </rPr>
      <t>15</t>
    </r>
    <r>
      <rPr>
        <sz val="12"/>
        <rFont val="方正仿宋_GBK"/>
        <charset val="134"/>
      </rPr>
      <t>厘米厚的</t>
    </r>
    <r>
      <rPr>
        <sz val="12"/>
        <rFont val="Times New Roman"/>
        <charset val="134"/>
      </rPr>
      <t>1</t>
    </r>
    <r>
      <rPr>
        <sz val="12"/>
        <rFont val="方正仿宋_GBK"/>
        <charset val="134"/>
      </rPr>
      <t>公里；</t>
    </r>
    <r>
      <rPr>
        <sz val="12"/>
        <rFont val="Times New Roman"/>
        <charset val="134"/>
      </rPr>
      <t>10</t>
    </r>
    <r>
      <rPr>
        <sz val="12"/>
        <rFont val="方正仿宋_GBK"/>
        <charset val="134"/>
      </rPr>
      <t>厘米厚的</t>
    </r>
    <r>
      <rPr>
        <sz val="12"/>
        <rFont val="Times New Roman"/>
        <charset val="134"/>
      </rPr>
      <t>1.5</t>
    </r>
    <r>
      <rPr>
        <sz val="12"/>
        <rFont val="方正仿宋_GBK"/>
        <charset val="134"/>
      </rPr>
      <t>公里。</t>
    </r>
  </si>
  <si>
    <r>
      <rPr>
        <sz val="12"/>
        <rFont val="仿宋"/>
        <charset val="134"/>
      </rPr>
      <t>建设户户通道路和村庄内主干道约</t>
    </r>
    <r>
      <rPr>
        <sz val="12"/>
        <rFont val="Times New Roman"/>
        <charset val="134"/>
      </rPr>
      <t>2.5</t>
    </r>
    <r>
      <rPr>
        <sz val="12"/>
        <rFont val="仿宋"/>
        <charset val="134"/>
      </rPr>
      <t>公里，改善脱贫人口生产生活设施条件，提升村内基础设施水平</t>
    </r>
  </si>
  <si>
    <r>
      <rPr>
        <sz val="12"/>
        <rFont val="仿宋"/>
        <charset val="134"/>
      </rPr>
      <t>建设户户通道路和村庄内主干道约</t>
    </r>
    <r>
      <rPr>
        <sz val="12"/>
        <rFont val="Times New Roman"/>
        <charset val="134"/>
      </rPr>
      <t>2.5</t>
    </r>
    <r>
      <rPr>
        <sz val="12"/>
        <rFont val="仿宋"/>
        <charset val="134"/>
      </rPr>
      <t>公里</t>
    </r>
  </si>
  <si>
    <t>改善村内基础设施条件，提升脱贫人口生活设施水平</t>
  </si>
  <si>
    <t>闫集镇柳园村道路建设</t>
  </si>
  <si>
    <t>柳园村</t>
  </si>
  <si>
    <r>
      <rPr>
        <sz val="12"/>
        <rFont val="方正仿宋_GBK"/>
        <charset val="134"/>
      </rPr>
      <t>水泥硬化道路</t>
    </r>
    <r>
      <rPr>
        <sz val="12"/>
        <rFont val="Times New Roman"/>
        <charset val="134"/>
      </rPr>
      <t>18400M²</t>
    </r>
    <r>
      <rPr>
        <sz val="12"/>
        <rFont val="方正仿宋_GBK"/>
        <charset val="134"/>
      </rPr>
      <t>（约</t>
    </r>
    <r>
      <rPr>
        <sz val="12"/>
        <rFont val="Times New Roman"/>
        <charset val="134"/>
      </rPr>
      <t>4600</t>
    </r>
    <r>
      <rPr>
        <sz val="12"/>
        <rFont val="方正仿宋_GBK"/>
        <charset val="134"/>
      </rPr>
      <t>米）</t>
    </r>
    <r>
      <rPr>
        <sz val="12"/>
        <rFont val="Times New Roman"/>
        <charset val="134"/>
      </rPr>
      <t>,4</t>
    </r>
    <r>
      <rPr>
        <sz val="12"/>
        <rFont val="方正仿宋_GBK"/>
        <charset val="134"/>
      </rPr>
      <t>米宽、厚</t>
    </r>
    <r>
      <rPr>
        <sz val="12"/>
        <rFont val="Times New Roman"/>
        <charset val="134"/>
      </rPr>
      <t>8</t>
    </r>
    <r>
      <rPr>
        <sz val="12"/>
        <rFont val="方正仿宋_GBK"/>
        <charset val="134"/>
      </rPr>
      <t>厘米，配套安防设施等</t>
    </r>
  </si>
  <si>
    <r>
      <rPr>
        <sz val="12"/>
        <rFont val="仿宋"/>
        <charset val="134"/>
      </rPr>
      <t>水泥硬化道路</t>
    </r>
    <r>
      <rPr>
        <sz val="12"/>
        <rFont val="Times New Roman"/>
        <charset val="134"/>
      </rPr>
      <t>18400M²</t>
    </r>
    <r>
      <rPr>
        <sz val="12"/>
        <rFont val="仿宋"/>
        <charset val="134"/>
      </rPr>
      <t>（约</t>
    </r>
    <r>
      <rPr>
        <sz val="12"/>
        <rFont val="Times New Roman"/>
        <charset val="134"/>
      </rPr>
      <t>4600</t>
    </r>
    <r>
      <rPr>
        <sz val="12"/>
        <rFont val="仿宋"/>
        <charset val="134"/>
      </rPr>
      <t>米），配套安防设施等，改善农户生产生活设施条件，提升村内基础设施水平。</t>
    </r>
  </si>
  <si>
    <r>
      <rPr>
        <sz val="12"/>
        <rFont val="仿宋"/>
        <charset val="134"/>
      </rPr>
      <t>水泥硬化道路</t>
    </r>
    <r>
      <rPr>
        <sz val="12"/>
        <rFont val="Times New Roman"/>
        <charset val="134"/>
      </rPr>
      <t>18400M²</t>
    </r>
    <r>
      <rPr>
        <sz val="12"/>
        <rFont val="仿宋"/>
        <charset val="134"/>
      </rPr>
      <t>（约</t>
    </r>
    <r>
      <rPr>
        <sz val="12"/>
        <rFont val="Times New Roman"/>
        <charset val="134"/>
      </rPr>
      <t>4600</t>
    </r>
    <r>
      <rPr>
        <sz val="12"/>
        <rFont val="仿宋"/>
        <charset val="134"/>
      </rPr>
      <t>米）</t>
    </r>
  </si>
  <si>
    <t>杨楼镇冯场村道路建设项目</t>
  </si>
  <si>
    <r>
      <rPr>
        <sz val="12"/>
        <rFont val="方正仿宋_GBK"/>
        <charset val="134"/>
      </rPr>
      <t>修建沥青道路长</t>
    </r>
    <r>
      <rPr>
        <sz val="12"/>
        <rFont val="Times New Roman"/>
        <charset val="134"/>
      </rPr>
      <t>2000</t>
    </r>
    <r>
      <rPr>
        <sz val="12"/>
        <rFont val="方正仿宋_GBK"/>
        <charset val="134"/>
      </rPr>
      <t>米，</t>
    </r>
    <r>
      <rPr>
        <sz val="12"/>
        <rFont val="Times New Roman"/>
        <charset val="134"/>
      </rPr>
      <t>5</t>
    </r>
    <r>
      <rPr>
        <sz val="12"/>
        <rFont val="方正仿宋_GBK"/>
        <charset val="134"/>
      </rPr>
      <t>米宽、厚</t>
    </r>
    <r>
      <rPr>
        <sz val="12"/>
        <rFont val="Times New Roman"/>
        <charset val="134"/>
      </rPr>
      <t>8cm</t>
    </r>
  </si>
  <si>
    <r>
      <rPr>
        <sz val="12"/>
        <rFont val="仿宋"/>
        <charset val="134"/>
      </rPr>
      <t>修建沥青道路长</t>
    </r>
    <r>
      <rPr>
        <sz val="12"/>
        <rFont val="Times New Roman"/>
        <charset val="134"/>
      </rPr>
      <t>2000</t>
    </r>
    <r>
      <rPr>
        <sz val="12"/>
        <rFont val="仿宋"/>
        <charset val="134"/>
      </rPr>
      <t>米，</t>
    </r>
    <r>
      <rPr>
        <sz val="12"/>
        <rFont val="Times New Roman"/>
        <charset val="134"/>
      </rPr>
      <t>5</t>
    </r>
    <r>
      <rPr>
        <sz val="12"/>
        <rFont val="仿宋"/>
        <charset val="134"/>
      </rPr>
      <t>米宽、厚</t>
    </r>
    <r>
      <rPr>
        <sz val="12"/>
        <rFont val="Times New Roman"/>
        <charset val="134"/>
      </rPr>
      <t>8cm</t>
    </r>
    <r>
      <rPr>
        <sz val="12"/>
        <rFont val="仿宋"/>
        <charset val="134"/>
      </rPr>
      <t>，改善农户生产生活设施条件，提升村内基础设施水平。</t>
    </r>
  </si>
  <si>
    <r>
      <rPr>
        <sz val="12"/>
        <rFont val="仿宋"/>
        <charset val="134"/>
      </rPr>
      <t>修建道路长</t>
    </r>
    <r>
      <rPr>
        <sz val="12"/>
        <rFont val="Times New Roman"/>
        <charset val="134"/>
      </rPr>
      <t>2</t>
    </r>
    <r>
      <rPr>
        <sz val="12"/>
        <rFont val="仿宋"/>
        <charset val="134"/>
      </rPr>
      <t>千米</t>
    </r>
  </si>
  <si>
    <r>
      <rPr>
        <sz val="12"/>
        <rFont val="方正仿宋_GBK"/>
        <charset val="134"/>
      </rPr>
      <t>修建水泥道路长</t>
    </r>
    <r>
      <rPr>
        <sz val="12"/>
        <rFont val="Times New Roman"/>
        <charset val="134"/>
      </rPr>
      <t>2400</t>
    </r>
    <r>
      <rPr>
        <sz val="12"/>
        <rFont val="方正仿宋_GBK"/>
        <charset val="134"/>
      </rPr>
      <t>米，</t>
    </r>
    <r>
      <rPr>
        <sz val="12"/>
        <rFont val="Times New Roman"/>
        <charset val="134"/>
      </rPr>
      <t>4</t>
    </r>
    <r>
      <rPr>
        <sz val="12"/>
        <rFont val="方正仿宋_GBK"/>
        <charset val="134"/>
      </rPr>
      <t>米宽、厚</t>
    </r>
    <r>
      <rPr>
        <sz val="12"/>
        <rFont val="Times New Roman"/>
        <charset val="134"/>
      </rPr>
      <t>20cm</t>
    </r>
  </si>
  <si>
    <r>
      <rPr>
        <sz val="12"/>
        <rFont val="仿宋"/>
        <charset val="134"/>
      </rPr>
      <t>修建水泥道路长</t>
    </r>
    <r>
      <rPr>
        <sz val="12"/>
        <rFont val="Times New Roman"/>
        <charset val="134"/>
      </rPr>
      <t>2400</t>
    </r>
    <r>
      <rPr>
        <sz val="12"/>
        <rFont val="仿宋"/>
        <charset val="134"/>
      </rPr>
      <t>米，</t>
    </r>
    <r>
      <rPr>
        <sz val="12"/>
        <rFont val="Times New Roman"/>
        <charset val="134"/>
      </rPr>
      <t>4</t>
    </r>
    <r>
      <rPr>
        <sz val="12"/>
        <rFont val="仿宋"/>
        <charset val="134"/>
      </rPr>
      <t>米宽、厚</t>
    </r>
    <r>
      <rPr>
        <sz val="12"/>
        <rFont val="Times New Roman"/>
        <charset val="134"/>
      </rPr>
      <t>20cm</t>
    </r>
    <r>
      <rPr>
        <sz val="12"/>
        <rFont val="仿宋"/>
        <charset val="134"/>
      </rPr>
      <t>，改善农户生产生活设施条件，提升村内基础设施水平。</t>
    </r>
  </si>
  <si>
    <r>
      <rPr>
        <sz val="12"/>
        <rFont val="仿宋"/>
        <charset val="134"/>
      </rPr>
      <t>修建道路长</t>
    </r>
    <r>
      <rPr>
        <sz val="12"/>
        <rFont val="Times New Roman"/>
        <charset val="134"/>
      </rPr>
      <t>2.4</t>
    </r>
    <r>
      <rPr>
        <sz val="12"/>
        <rFont val="仿宋"/>
        <charset val="134"/>
      </rPr>
      <t>千米</t>
    </r>
  </si>
  <si>
    <r>
      <rPr>
        <sz val="12"/>
        <color indexed="8"/>
        <rFont val="仿宋"/>
        <charset val="134"/>
      </rPr>
      <t>永堌镇王山窝自然村道路建设项目</t>
    </r>
  </si>
  <si>
    <r>
      <rPr>
        <sz val="12"/>
        <color indexed="8"/>
        <rFont val="仿宋"/>
        <charset val="134"/>
      </rPr>
      <t>新建</t>
    </r>
  </si>
  <si>
    <r>
      <rPr>
        <sz val="12"/>
        <color indexed="8"/>
        <rFont val="仿宋"/>
        <charset val="134"/>
      </rPr>
      <t>永堌镇</t>
    </r>
    <r>
      <rPr>
        <sz val="12"/>
        <rFont val="Times New Roman"/>
        <charset val="134"/>
      </rPr>
      <t xml:space="preserve">
</t>
    </r>
    <r>
      <rPr>
        <sz val="12"/>
        <rFont val="仿宋"/>
        <charset val="134"/>
      </rPr>
      <t>任精芳</t>
    </r>
  </si>
  <si>
    <r>
      <rPr>
        <sz val="12"/>
        <rFont val="仿宋"/>
        <charset val="134"/>
      </rPr>
      <t>永堌镇</t>
    </r>
  </si>
  <si>
    <r>
      <rPr>
        <sz val="12"/>
        <rFont val="仿宋"/>
        <charset val="134"/>
      </rPr>
      <t>王山窝村</t>
    </r>
  </si>
  <si>
    <r>
      <rPr>
        <sz val="12"/>
        <rFont val="方正仿宋_GBK"/>
        <charset val="134"/>
      </rPr>
      <t>新建村内主干道及入户路共</t>
    </r>
    <r>
      <rPr>
        <sz val="11"/>
        <rFont val="Times New Roman"/>
        <charset val="134"/>
      </rPr>
      <t>3500</t>
    </r>
    <r>
      <rPr>
        <sz val="11"/>
        <rFont val="仿宋"/>
        <charset val="134"/>
      </rPr>
      <t>米，宽度</t>
    </r>
    <r>
      <rPr>
        <sz val="11"/>
        <rFont val="Times New Roman"/>
        <charset val="134"/>
      </rPr>
      <t>3.5</t>
    </r>
    <r>
      <rPr>
        <sz val="11"/>
        <rFont val="仿宋"/>
        <charset val="134"/>
      </rPr>
      <t>米、厚度</t>
    </r>
    <r>
      <rPr>
        <sz val="11"/>
        <rFont val="Times New Roman"/>
        <charset val="134"/>
      </rPr>
      <t>18</t>
    </r>
    <r>
      <rPr>
        <sz val="11"/>
        <rFont val="仿宋"/>
        <charset val="134"/>
      </rPr>
      <t>厘米。</t>
    </r>
  </si>
  <si>
    <r>
      <rPr>
        <sz val="11"/>
        <rFont val="仿宋"/>
        <charset val="134"/>
      </rPr>
      <t>新建村内主干道及入户路共</t>
    </r>
    <r>
      <rPr>
        <sz val="11"/>
        <rFont val="Times New Roman"/>
        <charset val="134"/>
      </rPr>
      <t>3500</t>
    </r>
    <r>
      <rPr>
        <sz val="11"/>
        <rFont val="仿宋"/>
        <charset val="134"/>
      </rPr>
      <t>米，改善农户生产生活设施条件，提升村内基础设施水平</t>
    </r>
  </si>
  <si>
    <r>
      <rPr>
        <sz val="12"/>
        <rFont val="仿宋"/>
        <charset val="134"/>
      </rPr>
      <t>新建村内主干道及入户路共</t>
    </r>
    <r>
      <rPr>
        <sz val="12"/>
        <rFont val="Times New Roman"/>
        <charset val="134"/>
      </rPr>
      <t>3500</t>
    </r>
    <r>
      <rPr>
        <sz val="12"/>
        <rFont val="仿宋"/>
        <charset val="134"/>
      </rPr>
      <t>米</t>
    </r>
  </si>
  <si>
    <r>
      <rPr>
        <sz val="12"/>
        <rFont val="仿宋"/>
        <charset val="134"/>
      </rPr>
      <t>项目申报、实施过程监督、竣工后项目所在地受益</t>
    </r>
  </si>
  <si>
    <r>
      <rPr>
        <sz val="12"/>
        <rFont val="仿宋"/>
        <charset val="134"/>
      </rPr>
      <t>以道路建设的形式，为贫困户长久可持续发展提供便利</t>
    </r>
  </si>
  <si>
    <t>张庄寨镇张庄寨社区章楼道路建设项目</t>
  </si>
  <si>
    <t>张庄寨社区</t>
  </si>
  <si>
    <r>
      <rPr>
        <sz val="12"/>
        <rFont val="方正仿宋_GBK"/>
        <charset val="134"/>
      </rPr>
      <t>建设道路</t>
    </r>
    <r>
      <rPr>
        <sz val="12"/>
        <rFont val="Times New Roman"/>
        <charset val="134"/>
      </rPr>
      <t>20000</t>
    </r>
    <r>
      <rPr>
        <sz val="12"/>
        <rFont val="方正仿宋_GBK"/>
        <charset val="134"/>
      </rPr>
      <t>平方米，其中</t>
    </r>
    <r>
      <rPr>
        <sz val="12"/>
        <rFont val="Times New Roman"/>
        <charset val="134"/>
      </rPr>
      <t>5</t>
    </r>
    <r>
      <rPr>
        <sz val="12"/>
        <rFont val="方正仿宋_GBK"/>
        <charset val="134"/>
      </rPr>
      <t>米宽、</t>
    </r>
    <r>
      <rPr>
        <sz val="12"/>
        <rFont val="Times New Roman"/>
        <charset val="134"/>
      </rPr>
      <t>20</t>
    </r>
    <r>
      <rPr>
        <sz val="12"/>
        <rFont val="方正仿宋_GBK"/>
        <charset val="134"/>
      </rPr>
      <t>厘米厚的</t>
    </r>
    <r>
      <rPr>
        <sz val="12"/>
        <rFont val="Times New Roman"/>
        <charset val="134"/>
      </rPr>
      <t>500</t>
    </r>
    <r>
      <rPr>
        <sz val="12"/>
        <rFont val="方正仿宋_GBK"/>
        <charset val="134"/>
      </rPr>
      <t>米，</t>
    </r>
    <r>
      <rPr>
        <sz val="12"/>
        <rFont val="Times New Roman"/>
        <charset val="134"/>
      </rPr>
      <t>3.5</t>
    </r>
    <r>
      <rPr>
        <sz val="12"/>
        <rFont val="方正仿宋_GBK"/>
        <charset val="134"/>
      </rPr>
      <t>米宽、</t>
    </r>
    <r>
      <rPr>
        <sz val="12"/>
        <rFont val="Times New Roman"/>
        <charset val="134"/>
      </rPr>
      <t>20</t>
    </r>
    <r>
      <rPr>
        <sz val="12"/>
        <rFont val="方正仿宋_GBK"/>
        <charset val="134"/>
      </rPr>
      <t>厘米厚的</t>
    </r>
    <r>
      <rPr>
        <sz val="12"/>
        <rFont val="Times New Roman"/>
        <charset val="134"/>
      </rPr>
      <t>5000</t>
    </r>
    <r>
      <rPr>
        <sz val="12"/>
        <rFont val="方正仿宋_GBK"/>
        <charset val="134"/>
      </rPr>
      <t>米。</t>
    </r>
  </si>
  <si>
    <r>
      <rPr>
        <sz val="12"/>
        <rFont val="仿宋"/>
        <charset val="134"/>
      </rPr>
      <t>建设道路</t>
    </r>
    <r>
      <rPr>
        <sz val="12"/>
        <rFont val="Times New Roman"/>
        <charset val="134"/>
      </rPr>
      <t>20000</t>
    </r>
    <r>
      <rPr>
        <sz val="12"/>
        <rFont val="仿宋"/>
        <charset val="134"/>
      </rPr>
      <t>平方，改善农户生产生活设施条件，提升村内基础设施水平</t>
    </r>
  </si>
  <si>
    <r>
      <rPr>
        <sz val="12"/>
        <rFont val="仿宋"/>
        <charset val="134"/>
      </rPr>
      <t>建设道路</t>
    </r>
    <r>
      <rPr>
        <sz val="12"/>
        <rFont val="Times New Roman"/>
        <charset val="134"/>
      </rPr>
      <t>20000</t>
    </r>
    <r>
      <rPr>
        <sz val="12"/>
        <rFont val="仿宋"/>
        <charset val="134"/>
      </rPr>
      <t>平方</t>
    </r>
  </si>
  <si>
    <t>（二）人居环境整治</t>
  </si>
  <si>
    <t>人居环境整治（农村污水治理）</t>
  </si>
  <si>
    <r>
      <rPr>
        <sz val="11"/>
        <rFont val="仿宋"/>
        <charset val="134"/>
      </rPr>
      <t>丁里镇瓦子口行政村瓦子口自然村污水处理设施建设</t>
    </r>
  </si>
  <si>
    <r>
      <rPr>
        <sz val="11"/>
        <rFont val="仿宋"/>
        <charset val="134"/>
      </rPr>
      <t>丁里镇</t>
    </r>
  </si>
  <si>
    <r>
      <rPr>
        <sz val="11"/>
        <rFont val="仿宋"/>
        <charset val="134"/>
      </rPr>
      <t>瓦子口村</t>
    </r>
  </si>
  <si>
    <r>
      <rPr>
        <sz val="12"/>
        <rFont val="仿宋"/>
        <charset val="134"/>
      </rPr>
      <t>新建污水管网</t>
    </r>
    <r>
      <rPr>
        <sz val="12"/>
        <rFont val="Times New Roman"/>
        <charset val="134"/>
      </rPr>
      <t>2150</t>
    </r>
    <r>
      <rPr>
        <sz val="12"/>
        <rFont val="仿宋"/>
        <charset val="134"/>
      </rPr>
      <t>米、接户管网</t>
    </r>
    <r>
      <rPr>
        <sz val="12"/>
        <rFont val="Times New Roman"/>
        <charset val="134"/>
      </rPr>
      <t>4220</t>
    </r>
    <r>
      <rPr>
        <sz val="12"/>
        <rFont val="仿宋"/>
        <charset val="134"/>
      </rPr>
      <t>米，道路建设</t>
    </r>
    <r>
      <rPr>
        <sz val="12"/>
        <rFont val="Times New Roman"/>
        <charset val="134"/>
      </rPr>
      <t>8500</t>
    </r>
    <r>
      <rPr>
        <sz val="12"/>
        <rFont val="仿宋"/>
        <charset val="134"/>
      </rPr>
      <t>平方及相关配套设施</t>
    </r>
  </si>
  <si>
    <r>
      <rPr>
        <sz val="12"/>
        <rFont val="仿宋"/>
        <charset val="134"/>
      </rPr>
      <t>新建污水管网</t>
    </r>
    <r>
      <rPr>
        <sz val="12"/>
        <rFont val="Times New Roman"/>
        <charset val="134"/>
      </rPr>
      <t>2150</t>
    </r>
    <r>
      <rPr>
        <sz val="12"/>
        <rFont val="仿宋"/>
        <charset val="134"/>
      </rPr>
      <t>米、接户管网</t>
    </r>
    <r>
      <rPr>
        <sz val="12"/>
        <rFont val="Times New Roman"/>
        <charset val="134"/>
      </rPr>
      <t>4220</t>
    </r>
    <r>
      <rPr>
        <sz val="12"/>
        <rFont val="仿宋"/>
        <charset val="134"/>
      </rPr>
      <t>米，道路建设</t>
    </r>
    <r>
      <rPr>
        <sz val="12"/>
        <rFont val="Times New Roman"/>
        <charset val="134"/>
      </rPr>
      <t>8500</t>
    </r>
    <r>
      <rPr>
        <sz val="12"/>
        <rFont val="仿宋"/>
        <charset val="134"/>
      </rPr>
      <t>平方及相关配套设施，改善农户生产生活设施条件，提升村内基础设施水平。</t>
    </r>
  </si>
  <si>
    <r>
      <rPr>
        <sz val="12"/>
        <rFont val="仿宋"/>
        <charset val="134"/>
      </rPr>
      <t>新建污水管网</t>
    </r>
    <r>
      <rPr>
        <sz val="12"/>
        <rFont val="Times New Roman"/>
        <charset val="134"/>
      </rPr>
      <t>2150</t>
    </r>
    <r>
      <rPr>
        <sz val="12"/>
        <rFont val="仿宋"/>
        <charset val="134"/>
      </rPr>
      <t>米、接户管网</t>
    </r>
    <r>
      <rPr>
        <sz val="12"/>
        <rFont val="Times New Roman"/>
        <charset val="134"/>
      </rPr>
      <t>4220</t>
    </r>
    <r>
      <rPr>
        <sz val="12"/>
        <rFont val="仿宋"/>
        <charset val="134"/>
      </rPr>
      <t>米，道路建设</t>
    </r>
    <r>
      <rPr>
        <sz val="12"/>
        <rFont val="Times New Roman"/>
        <charset val="134"/>
      </rPr>
      <t>8500</t>
    </r>
    <r>
      <rPr>
        <sz val="12"/>
        <rFont val="仿宋"/>
        <charset val="134"/>
      </rPr>
      <t>平方</t>
    </r>
  </si>
  <si>
    <t>酒店镇申河行政村寇庄村污水处理设施建设</t>
  </si>
  <si>
    <t>申河村</t>
  </si>
  <si>
    <r>
      <rPr>
        <sz val="12"/>
        <rFont val="方正仿宋_GBK"/>
        <charset val="134"/>
      </rPr>
      <t>新建污水管网</t>
    </r>
    <r>
      <rPr>
        <sz val="12"/>
        <rFont val="Times New Roman"/>
        <charset val="134"/>
      </rPr>
      <t>3250</t>
    </r>
    <r>
      <rPr>
        <sz val="12"/>
        <rFont val="方正仿宋_GBK"/>
        <charset val="134"/>
      </rPr>
      <t>米、接户管网</t>
    </r>
    <r>
      <rPr>
        <sz val="12"/>
        <rFont val="Times New Roman"/>
        <charset val="134"/>
      </rPr>
      <t>5260</t>
    </r>
    <r>
      <rPr>
        <sz val="12"/>
        <rFont val="方正仿宋_GBK"/>
        <charset val="134"/>
      </rPr>
      <t>米及相关配套设施</t>
    </r>
  </si>
  <si>
    <r>
      <rPr>
        <sz val="12"/>
        <rFont val="仿宋"/>
        <charset val="134"/>
      </rPr>
      <t>新建污水管网</t>
    </r>
    <r>
      <rPr>
        <sz val="12"/>
        <rFont val="Times New Roman"/>
        <charset val="134"/>
      </rPr>
      <t>3250</t>
    </r>
    <r>
      <rPr>
        <sz val="12"/>
        <rFont val="仿宋"/>
        <charset val="134"/>
      </rPr>
      <t>米、接户管网</t>
    </r>
    <r>
      <rPr>
        <sz val="12"/>
        <rFont val="Times New Roman"/>
        <charset val="134"/>
      </rPr>
      <t>5260</t>
    </r>
    <r>
      <rPr>
        <sz val="12"/>
        <rFont val="仿宋"/>
        <charset val="134"/>
      </rPr>
      <t>米及相关配套设施</t>
    </r>
  </si>
  <si>
    <t>黄口镇镇北社区沙楼自然村污水处理设施建设</t>
  </si>
  <si>
    <t>镇北社区</t>
  </si>
  <si>
    <r>
      <rPr>
        <sz val="12"/>
        <rFont val="方正仿宋_GBK"/>
        <charset val="134"/>
      </rPr>
      <t>新建污水管网</t>
    </r>
    <r>
      <rPr>
        <sz val="12"/>
        <rFont val="Times New Roman"/>
        <charset val="134"/>
      </rPr>
      <t>4500</t>
    </r>
    <r>
      <rPr>
        <sz val="12"/>
        <rFont val="方正仿宋_GBK"/>
        <charset val="134"/>
      </rPr>
      <t>米、接户管网约</t>
    </r>
    <r>
      <rPr>
        <sz val="12"/>
        <rFont val="Times New Roman"/>
        <charset val="134"/>
      </rPr>
      <t>6000</t>
    </r>
    <r>
      <rPr>
        <sz val="12"/>
        <rFont val="方正仿宋_GBK"/>
        <charset val="134"/>
      </rPr>
      <t>米，道路建设</t>
    </r>
    <r>
      <rPr>
        <sz val="12"/>
        <rFont val="Times New Roman"/>
        <charset val="134"/>
      </rPr>
      <t>1750</t>
    </r>
    <r>
      <rPr>
        <sz val="12"/>
        <rFont val="方正仿宋_GBK"/>
        <charset val="134"/>
      </rPr>
      <t>米（其中</t>
    </r>
    <r>
      <rPr>
        <sz val="12"/>
        <rFont val="Times New Roman"/>
        <charset val="134"/>
      </rPr>
      <t>3</t>
    </r>
    <r>
      <rPr>
        <sz val="12"/>
        <rFont val="方正仿宋_GBK"/>
        <charset val="134"/>
      </rPr>
      <t>米宽、</t>
    </r>
    <r>
      <rPr>
        <sz val="12"/>
        <rFont val="Times New Roman"/>
        <charset val="134"/>
      </rPr>
      <t>20</t>
    </r>
    <r>
      <rPr>
        <sz val="12"/>
        <rFont val="方正仿宋_GBK"/>
        <charset val="134"/>
      </rPr>
      <t>厘米厚道路</t>
    </r>
    <r>
      <rPr>
        <sz val="12"/>
        <rFont val="Times New Roman"/>
        <charset val="134"/>
      </rPr>
      <t>350</t>
    </r>
    <r>
      <rPr>
        <sz val="12"/>
        <rFont val="方正仿宋_GBK"/>
        <charset val="134"/>
      </rPr>
      <t>米；</t>
    </r>
    <r>
      <rPr>
        <sz val="12"/>
        <rFont val="Times New Roman"/>
        <charset val="134"/>
      </rPr>
      <t>3.5</t>
    </r>
    <r>
      <rPr>
        <sz val="12"/>
        <rFont val="方正仿宋_GBK"/>
        <charset val="134"/>
      </rPr>
      <t>米宽、</t>
    </r>
    <r>
      <rPr>
        <sz val="12"/>
        <rFont val="Times New Roman"/>
        <charset val="134"/>
      </rPr>
      <t>20</t>
    </r>
    <r>
      <rPr>
        <sz val="12"/>
        <rFont val="方正仿宋_GBK"/>
        <charset val="134"/>
      </rPr>
      <t>厘米厚</t>
    </r>
    <r>
      <rPr>
        <sz val="12"/>
        <rFont val="Times New Roman"/>
        <charset val="134"/>
      </rPr>
      <t>700</t>
    </r>
    <r>
      <rPr>
        <sz val="12"/>
        <rFont val="方正仿宋_GBK"/>
        <charset val="134"/>
      </rPr>
      <t>米；</t>
    </r>
    <r>
      <rPr>
        <sz val="12"/>
        <rFont val="Times New Roman"/>
        <charset val="134"/>
      </rPr>
      <t>4</t>
    </r>
    <r>
      <rPr>
        <sz val="12"/>
        <rFont val="方正仿宋_GBK"/>
        <charset val="134"/>
      </rPr>
      <t>米宽、</t>
    </r>
    <r>
      <rPr>
        <sz val="12"/>
        <rFont val="Times New Roman"/>
        <charset val="134"/>
      </rPr>
      <t>20</t>
    </r>
    <r>
      <rPr>
        <sz val="12"/>
        <rFont val="方正仿宋_GBK"/>
        <charset val="134"/>
      </rPr>
      <t>厘米厚</t>
    </r>
    <r>
      <rPr>
        <sz val="12"/>
        <rFont val="Times New Roman"/>
        <charset val="134"/>
      </rPr>
      <t>700</t>
    </r>
    <r>
      <rPr>
        <sz val="12"/>
        <rFont val="方正仿宋_GBK"/>
        <charset val="134"/>
      </rPr>
      <t>米）及相关配套设施。</t>
    </r>
  </si>
  <si>
    <r>
      <rPr>
        <sz val="12"/>
        <rFont val="仿宋"/>
        <charset val="134"/>
      </rPr>
      <t>新建污水管网、接户管网，道路建设及相关配套设施，改善农户生产生活设施条件，提升村内基础设施水平。</t>
    </r>
  </si>
  <si>
    <r>
      <rPr>
        <sz val="12"/>
        <rFont val="仿宋"/>
        <charset val="134"/>
      </rPr>
      <t>新建污水管网、接户管网，道路建设及相关配套设施</t>
    </r>
  </si>
  <si>
    <r>
      <rPr>
        <sz val="11"/>
        <rFont val="仿宋"/>
        <charset val="134"/>
      </rPr>
      <t>杜楼镇八庄行政村纵井自然村污水管网，道路建设项目</t>
    </r>
  </si>
  <si>
    <r>
      <rPr>
        <sz val="11"/>
        <rFont val="仿宋"/>
        <charset val="134"/>
      </rPr>
      <t>八庄</t>
    </r>
  </si>
  <si>
    <r>
      <rPr>
        <sz val="12"/>
        <rFont val="仿宋"/>
        <charset val="134"/>
      </rPr>
      <t>计划使用</t>
    </r>
    <r>
      <rPr>
        <sz val="12"/>
        <rFont val="Times New Roman"/>
        <charset val="134"/>
      </rPr>
      <t>350</t>
    </r>
    <r>
      <rPr>
        <sz val="12"/>
        <rFont val="仿宋"/>
        <charset val="134"/>
      </rPr>
      <t>万元资金建设村内污水管网，修建主管网</t>
    </r>
    <r>
      <rPr>
        <sz val="12"/>
        <rFont val="Times New Roman"/>
        <charset val="134"/>
      </rPr>
      <t>500</t>
    </r>
    <r>
      <rPr>
        <sz val="12"/>
        <rFont val="仿宋"/>
        <charset val="134"/>
      </rPr>
      <t>米，支管网</t>
    </r>
    <r>
      <rPr>
        <sz val="12"/>
        <rFont val="Times New Roman"/>
        <charset val="134"/>
      </rPr>
      <t>2200</t>
    </r>
    <r>
      <rPr>
        <sz val="12"/>
        <rFont val="仿宋"/>
        <charset val="134"/>
      </rPr>
      <t>米，计划使用资</t>
    </r>
    <r>
      <rPr>
        <sz val="12"/>
        <rFont val="Times New Roman"/>
        <charset val="134"/>
      </rPr>
      <t>90</t>
    </r>
    <r>
      <rPr>
        <sz val="12"/>
        <rFont val="仿宋"/>
        <charset val="134"/>
      </rPr>
      <t>万元修建道路长</t>
    </r>
    <r>
      <rPr>
        <sz val="12"/>
        <rFont val="Times New Roman"/>
        <charset val="134"/>
      </rPr>
      <t>1000</t>
    </r>
    <r>
      <rPr>
        <sz val="12"/>
        <rFont val="仿宋"/>
        <charset val="134"/>
      </rPr>
      <t>米。</t>
    </r>
  </si>
  <si>
    <r>
      <rPr>
        <sz val="11"/>
        <rFont val="仿宋"/>
        <charset val="134"/>
      </rPr>
      <t>主管网</t>
    </r>
    <r>
      <rPr>
        <sz val="11"/>
        <rFont val="Times New Roman"/>
        <charset val="134"/>
      </rPr>
      <t>500</t>
    </r>
    <r>
      <rPr>
        <sz val="11"/>
        <rFont val="仿宋"/>
        <charset val="134"/>
      </rPr>
      <t>米，支管网</t>
    </r>
    <r>
      <rPr>
        <sz val="11"/>
        <rFont val="Times New Roman"/>
        <charset val="134"/>
      </rPr>
      <t>2200</t>
    </r>
    <r>
      <rPr>
        <sz val="11"/>
        <rFont val="仿宋"/>
        <charset val="134"/>
      </rPr>
      <t>米，道路</t>
    </r>
    <r>
      <rPr>
        <sz val="11"/>
        <rFont val="Times New Roman"/>
        <charset val="134"/>
      </rPr>
      <t>1000</t>
    </r>
    <r>
      <rPr>
        <sz val="11"/>
        <rFont val="仿宋"/>
        <charset val="134"/>
      </rPr>
      <t>米，改善农户生产生活设施条件，提升村内基础设施水平</t>
    </r>
  </si>
  <si>
    <r>
      <rPr>
        <sz val="12"/>
        <rFont val="仿宋"/>
        <charset val="134"/>
      </rPr>
      <t>主管网长</t>
    </r>
    <r>
      <rPr>
        <sz val="12"/>
        <rFont val="Times New Roman"/>
        <charset val="134"/>
      </rPr>
      <t>500</t>
    </r>
    <r>
      <rPr>
        <sz val="12"/>
        <rFont val="仿宋"/>
        <charset val="134"/>
      </rPr>
      <t>米，支管网长</t>
    </r>
    <r>
      <rPr>
        <sz val="12"/>
        <rFont val="Times New Roman"/>
        <charset val="134"/>
      </rPr>
      <t>2200</t>
    </r>
    <r>
      <rPr>
        <sz val="12"/>
        <rFont val="仿宋"/>
        <charset val="134"/>
      </rPr>
      <t>米，道路长</t>
    </r>
    <r>
      <rPr>
        <sz val="12"/>
        <rFont val="Times New Roman"/>
        <charset val="134"/>
      </rPr>
      <t>1000</t>
    </r>
    <r>
      <rPr>
        <sz val="12"/>
        <rFont val="仿宋"/>
        <charset val="134"/>
      </rPr>
      <t>米</t>
    </r>
  </si>
  <si>
    <r>
      <rPr>
        <sz val="11"/>
        <rFont val="仿宋"/>
        <charset val="134"/>
      </rPr>
      <t>杜楼镇纵袁庄村污水管网，道路建设项目</t>
    </r>
  </si>
  <si>
    <r>
      <rPr>
        <sz val="11"/>
        <rFont val="仿宋"/>
        <charset val="134"/>
      </rPr>
      <t>纵袁庄</t>
    </r>
  </si>
  <si>
    <r>
      <rPr>
        <sz val="12"/>
        <rFont val="仿宋"/>
        <charset val="134"/>
      </rPr>
      <t>拟投资</t>
    </r>
    <r>
      <rPr>
        <sz val="12"/>
        <rFont val="Times New Roman"/>
        <charset val="134"/>
      </rPr>
      <t>320</t>
    </r>
    <r>
      <rPr>
        <sz val="12"/>
        <rFont val="仿宋"/>
        <charset val="134"/>
      </rPr>
      <t>万元建设污水管网，主管网</t>
    </r>
    <r>
      <rPr>
        <sz val="12"/>
        <rFont val="Times New Roman"/>
        <charset val="134"/>
      </rPr>
      <t>600</t>
    </r>
    <r>
      <rPr>
        <sz val="12"/>
        <rFont val="仿宋"/>
        <charset val="134"/>
      </rPr>
      <t>米，支管网</t>
    </r>
    <r>
      <rPr>
        <sz val="12"/>
        <rFont val="Times New Roman"/>
        <charset val="134"/>
      </rPr>
      <t>2000</t>
    </r>
    <r>
      <rPr>
        <sz val="12"/>
        <rFont val="仿宋"/>
        <charset val="134"/>
      </rPr>
      <t>米。</t>
    </r>
  </si>
  <si>
    <r>
      <rPr>
        <sz val="11"/>
        <rFont val="仿宋"/>
        <charset val="134"/>
      </rPr>
      <t>主管网</t>
    </r>
    <r>
      <rPr>
        <sz val="11"/>
        <rFont val="Times New Roman"/>
        <charset val="134"/>
      </rPr>
      <t>600</t>
    </r>
    <r>
      <rPr>
        <sz val="11"/>
        <rFont val="仿宋"/>
        <charset val="134"/>
      </rPr>
      <t>米，支管网</t>
    </r>
    <r>
      <rPr>
        <sz val="11"/>
        <rFont val="Times New Roman"/>
        <charset val="134"/>
      </rPr>
      <t>2000</t>
    </r>
    <r>
      <rPr>
        <sz val="11"/>
        <rFont val="仿宋"/>
        <charset val="134"/>
      </rPr>
      <t>米，改善农户生产生活设施条件，提升村内基础设施水平</t>
    </r>
  </si>
  <si>
    <r>
      <rPr>
        <sz val="12"/>
        <rFont val="仿宋"/>
        <charset val="134"/>
      </rPr>
      <t>修建主管网</t>
    </r>
    <r>
      <rPr>
        <sz val="12"/>
        <rFont val="Times New Roman"/>
        <charset val="134"/>
      </rPr>
      <t>600</t>
    </r>
    <r>
      <rPr>
        <sz val="12"/>
        <rFont val="仿宋"/>
        <charset val="134"/>
      </rPr>
      <t>米，支管网</t>
    </r>
    <r>
      <rPr>
        <sz val="12"/>
        <rFont val="Times New Roman"/>
        <charset val="134"/>
      </rPr>
      <t>2000</t>
    </r>
    <r>
      <rPr>
        <sz val="12"/>
        <rFont val="仿宋"/>
        <charset val="134"/>
      </rPr>
      <t>米，</t>
    </r>
  </si>
  <si>
    <t>高庄村李寨自然村污水管网项目</t>
  </si>
  <si>
    <r>
      <rPr>
        <sz val="12"/>
        <rFont val="方正仿宋_GBK"/>
        <charset val="134"/>
      </rPr>
      <t>建设</t>
    </r>
    <r>
      <rPr>
        <sz val="12"/>
        <rFont val="Times New Roman"/>
        <charset val="134"/>
      </rPr>
      <t>5000</t>
    </r>
    <r>
      <rPr>
        <sz val="12"/>
        <rFont val="方正仿宋_GBK"/>
        <charset val="134"/>
      </rPr>
      <t>米污水管网等硬化提升村内道路完善配套设施</t>
    </r>
  </si>
  <si>
    <r>
      <rPr>
        <sz val="12"/>
        <rFont val="仿宋"/>
        <charset val="134"/>
      </rPr>
      <t>建设不少于</t>
    </r>
    <r>
      <rPr>
        <sz val="12"/>
        <rFont val="Times New Roman"/>
        <charset val="134"/>
      </rPr>
      <t>5000</t>
    </r>
    <r>
      <rPr>
        <sz val="12"/>
        <rFont val="仿宋"/>
        <charset val="134"/>
      </rPr>
      <t>米污水管网等硬化提升村内道路完善配套设施</t>
    </r>
  </si>
  <si>
    <r>
      <rPr>
        <sz val="12"/>
        <rFont val="仿宋"/>
        <charset val="134"/>
      </rPr>
      <t>建设不少于</t>
    </r>
    <r>
      <rPr>
        <sz val="12"/>
        <rFont val="Times New Roman"/>
        <charset val="134"/>
      </rPr>
      <t>5000</t>
    </r>
    <r>
      <rPr>
        <sz val="12"/>
        <rFont val="仿宋"/>
        <charset val="134"/>
      </rPr>
      <t>米污水管网处理设施</t>
    </r>
  </si>
  <si>
    <t>进一步提升村内基础设施条件，提升群众生活水平</t>
  </si>
  <si>
    <r>
      <rPr>
        <sz val="11"/>
        <rFont val="仿宋"/>
        <charset val="134"/>
      </rPr>
      <t>丁里镇丁里社区运河南自然村污水处理设施建设</t>
    </r>
  </si>
  <si>
    <r>
      <rPr>
        <sz val="11"/>
        <rFont val="仿宋"/>
        <charset val="134"/>
      </rPr>
      <t>丁里社区</t>
    </r>
  </si>
  <si>
    <r>
      <rPr>
        <sz val="12"/>
        <rFont val="仿宋"/>
        <charset val="134"/>
      </rPr>
      <t>新建污水管网</t>
    </r>
    <r>
      <rPr>
        <sz val="12"/>
        <rFont val="Times New Roman"/>
        <charset val="134"/>
      </rPr>
      <t>2350</t>
    </r>
    <r>
      <rPr>
        <sz val="12"/>
        <rFont val="仿宋"/>
        <charset val="134"/>
      </rPr>
      <t>米、接户管网</t>
    </r>
    <r>
      <rPr>
        <sz val="12"/>
        <rFont val="Times New Roman"/>
        <charset val="134"/>
      </rPr>
      <t>4220</t>
    </r>
    <r>
      <rPr>
        <sz val="12"/>
        <rFont val="仿宋"/>
        <charset val="134"/>
      </rPr>
      <t>米，道路建设</t>
    </r>
    <r>
      <rPr>
        <sz val="12"/>
        <rFont val="Times New Roman"/>
        <charset val="134"/>
      </rPr>
      <t>8500</t>
    </r>
    <r>
      <rPr>
        <sz val="12"/>
        <rFont val="仿宋"/>
        <charset val="134"/>
      </rPr>
      <t>平方及相关配套设施，道路宽</t>
    </r>
    <r>
      <rPr>
        <sz val="12"/>
        <rFont val="Times New Roman"/>
        <charset val="134"/>
      </rPr>
      <t>5</t>
    </r>
    <r>
      <rPr>
        <sz val="12"/>
        <rFont val="仿宋"/>
        <charset val="134"/>
      </rPr>
      <t>米，厚</t>
    </r>
    <r>
      <rPr>
        <sz val="12"/>
        <rFont val="Times New Roman"/>
        <charset val="134"/>
      </rPr>
      <t>20</t>
    </r>
    <r>
      <rPr>
        <sz val="12"/>
        <rFont val="仿宋"/>
        <charset val="134"/>
      </rPr>
      <t>厘米。</t>
    </r>
  </si>
  <si>
    <r>
      <rPr>
        <sz val="12"/>
        <rFont val="仿宋"/>
        <charset val="134"/>
      </rPr>
      <t>建设污水管网</t>
    </r>
    <r>
      <rPr>
        <sz val="12"/>
        <rFont val="Times New Roman"/>
        <charset val="134"/>
      </rPr>
      <t>2350</t>
    </r>
    <r>
      <rPr>
        <sz val="12"/>
        <rFont val="仿宋"/>
        <charset val="134"/>
      </rPr>
      <t>米、接户管网</t>
    </r>
    <r>
      <rPr>
        <sz val="12"/>
        <rFont val="Times New Roman"/>
        <charset val="134"/>
      </rPr>
      <t>4220</t>
    </r>
    <r>
      <rPr>
        <sz val="12"/>
        <rFont val="仿宋"/>
        <charset val="134"/>
      </rPr>
      <t>米，道路建设</t>
    </r>
    <r>
      <rPr>
        <sz val="12"/>
        <rFont val="Times New Roman"/>
        <charset val="134"/>
      </rPr>
      <t>8500</t>
    </r>
    <r>
      <rPr>
        <sz val="12"/>
        <rFont val="仿宋"/>
        <charset val="134"/>
      </rPr>
      <t>平方及相关配套设施，道路宽</t>
    </r>
    <r>
      <rPr>
        <sz val="12"/>
        <rFont val="Times New Roman"/>
        <charset val="134"/>
      </rPr>
      <t>5</t>
    </r>
    <r>
      <rPr>
        <sz val="12"/>
        <rFont val="仿宋"/>
        <charset val="134"/>
      </rPr>
      <t>米，厚</t>
    </r>
    <r>
      <rPr>
        <sz val="12"/>
        <rFont val="Times New Roman"/>
        <charset val="134"/>
      </rPr>
      <t>20</t>
    </r>
    <r>
      <rPr>
        <sz val="12"/>
        <rFont val="仿宋"/>
        <charset val="134"/>
      </rPr>
      <t>厘米。改善农户生产生活设施条件，提升村内基础设施水平。</t>
    </r>
  </si>
  <si>
    <r>
      <rPr>
        <sz val="12"/>
        <rFont val="仿宋"/>
        <charset val="134"/>
      </rPr>
      <t>建设污水管网</t>
    </r>
    <r>
      <rPr>
        <sz val="12"/>
        <rFont val="Times New Roman"/>
        <charset val="134"/>
      </rPr>
      <t>2350</t>
    </r>
    <r>
      <rPr>
        <sz val="12"/>
        <rFont val="仿宋"/>
        <charset val="134"/>
      </rPr>
      <t>米、接户管网</t>
    </r>
    <r>
      <rPr>
        <sz val="12"/>
        <rFont val="Times New Roman"/>
        <charset val="134"/>
      </rPr>
      <t>4220</t>
    </r>
    <r>
      <rPr>
        <sz val="12"/>
        <rFont val="仿宋"/>
        <charset val="134"/>
      </rPr>
      <t>米，道路建设</t>
    </r>
    <r>
      <rPr>
        <sz val="12"/>
        <rFont val="Times New Roman"/>
        <charset val="134"/>
      </rPr>
      <t>8500</t>
    </r>
    <r>
      <rPr>
        <sz val="12"/>
        <rFont val="仿宋"/>
        <charset val="134"/>
      </rPr>
      <t>平方及相关配套设施，道路宽</t>
    </r>
    <r>
      <rPr>
        <sz val="12"/>
        <rFont val="Times New Roman"/>
        <charset val="134"/>
      </rPr>
      <t>5</t>
    </r>
    <r>
      <rPr>
        <sz val="12"/>
        <rFont val="仿宋"/>
        <charset val="134"/>
      </rPr>
      <t>米，厚</t>
    </r>
    <r>
      <rPr>
        <sz val="12"/>
        <rFont val="Times New Roman"/>
        <charset val="134"/>
      </rPr>
      <t>20</t>
    </r>
    <r>
      <rPr>
        <sz val="12"/>
        <rFont val="仿宋"/>
        <charset val="134"/>
      </rPr>
      <t>厘米。</t>
    </r>
  </si>
  <si>
    <r>
      <rPr>
        <sz val="12"/>
        <rFont val="仿宋"/>
        <charset val="134"/>
      </rPr>
      <t>项目申报、实施过程监督、竣工后项目所在地收益</t>
    </r>
  </si>
  <si>
    <r>
      <rPr>
        <sz val="12"/>
        <rFont val="仿宋"/>
        <charset val="134"/>
      </rPr>
      <t>改善农户生产生活设施条件，提升村内基础设施水平</t>
    </r>
  </si>
  <si>
    <r>
      <rPr>
        <sz val="12"/>
        <rFont val="仿宋"/>
        <charset val="134"/>
      </rPr>
      <t>刘套镇芈集行政村芈集中心村污水管网建设项目</t>
    </r>
  </si>
  <si>
    <t>刘套镇
李磊</t>
  </si>
  <si>
    <r>
      <rPr>
        <sz val="12"/>
        <rFont val="仿宋"/>
        <charset val="134"/>
      </rPr>
      <t>芈集</t>
    </r>
  </si>
  <si>
    <r>
      <rPr>
        <sz val="12"/>
        <rFont val="仿宋"/>
        <charset val="134"/>
      </rPr>
      <t>建设雨污水管网，主管网约</t>
    </r>
    <r>
      <rPr>
        <sz val="12"/>
        <rFont val="Times New Roman"/>
        <charset val="134"/>
      </rPr>
      <t>6800</t>
    </r>
    <r>
      <rPr>
        <sz val="12"/>
        <rFont val="仿宋"/>
        <charset val="134"/>
      </rPr>
      <t>米，支管网约</t>
    </r>
    <r>
      <rPr>
        <sz val="12"/>
        <rFont val="Times New Roman"/>
        <charset val="134"/>
      </rPr>
      <t>5400</t>
    </r>
    <r>
      <rPr>
        <sz val="12"/>
        <rFont val="仿宋"/>
        <charset val="134"/>
      </rPr>
      <t>米，及配套设施，水泥硬化道路</t>
    </r>
    <r>
      <rPr>
        <sz val="12"/>
        <rFont val="Times New Roman"/>
        <charset val="134"/>
      </rPr>
      <t>14000M²</t>
    </r>
    <r>
      <rPr>
        <sz val="12"/>
        <rFont val="仿宋"/>
        <charset val="134"/>
      </rPr>
      <t>（约</t>
    </r>
    <r>
      <rPr>
        <sz val="12"/>
        <rFont val="Times New Roman"/>
        <charset val="134"/>
      </rPr>
      <t>4000</t>
    </r>
    <r>
      <rPr>
        <sz val="12"/>
        <rFont val="仿宋"/>
        <charset val="134"/>
      </rPr>
      <t>米，宽</t>
    </r>
    <r>
      <rPr>
        <sz val="12"/>
        <rFont val="Times New Roman"/>
        <charset val="134"/>
      </rPr>
      <t>3.5</t>
    </r>
    <r>
      <rPr>
        <sz val="12"/>
        <rFont val="仿宋"/>
        <charset val="134"/>
      </rPr>
      <t>米、厚</t>
    </r>
    <r>
      <rPr>
        <sz val="12"/>
        <rFont val="Times New Roman"/>
        <charset val="134"/>
      </rPr>
      <t>15</t>
    </r>
    <r>
      <rPr>
        <sz val="12"/>
        <rFont val="仿宋"/>
        <charset val="134"/>
      </rPr>
      <t>厘米），及道路安防设施。</t>
    </r>
  </si>
  <si>
    <r>
      <rPr>
        <sz val="12"/>
        <rFont val="仿宋"/>
        <charset val="134"/>
      </rPr>
      <t>建设雨污水管网，主管网约</t>
    </r>
    <r>
      <rPr>
        <sz val="12"/>
        <rFont val="Times New Roman"/>
        <charset val="134"/>
      </rPr>
      <t>6800</t>
    </r>
    <r>
      <rPr>
        <sz val="12"/>
        <rFont val="仿宋"/>
        <charset val="134"/>
      </rPr>
      <t>米，支管网约</t>
    </r>
    <r>
      <rPr>
        <sz val="12"/>
        <rFont val="Times New Roman"/>
        <charset val="134"/>
      </rPr>
      <t>5400</t>
    </r>
    <r>
      <rPr>
        <sz val="12"/>
        <rFont val="仿宋"/>
        <charset val="134"/>
      </rPr>
      <t>米，及配套设施，水泥硬化道路</t>
    </r>
    <r>
      <rPr>
        <sz val="12"/>
        <rFont val="Times New Roman"/>
        <charset val="134"/>
      </rPr>
      <t>14000M²</t>
    </r>
    <r>
      <rPr>
        <sz val="12"/>
        <rFont val="仿宋"/>
        <charset val="134"/>
      </rPr>
      <t>（约</t>
    </r>
    <r>
      <rPr>
        <sz val="12"/>
        <rFont val="Times New Roman"/>
        <charset val="134"/>
      </rPr>
      <t>4000</t>
    </r>
    <r>
      <rPr>
        <sz val="12"/>
        <rFont val="仿宋"/>
        <charset val="134"/>
      </rPr>
      <t>米，宽</t>
    </r>
    <r>
      <rPr>
        <sz val="12"/>
        <rFont val="Times New Roman"/>
        <charset val="134"/>
      </rPr>
      <t>3.5</t>
    </r>
    <r>
      <rPr>
        <sz val="12"/>
        <rFont val="仿宋"/>
        <charset val="134"/>
      </rPr>
      <t>米、厚</t>
    </r>
    <r>
      <rPr>
        <sz val="12"/>
        <rFont val="Times New Roman"/>
        <charset val="134"/>
      </rPr>
      <t>15</t>
    </r>
    <r>
      <rPr>
        <sz val="12"/>
        <rFont val="仿宋"/>
        <charset val="134"/>
      </rPr>
      <t>厘米）</t>
    </r>
  </si>
  <si>
    <r>
      <rPr>
        <sz val="12"/>
        <rFont val="仿宋"/>
        <charset val="134"/>
      </rPr>
      <t>项目申报、实施过程务工和监督、竣工后受益</t>
    </r>
  </si>
  <si>
    <r>
      <rPr>
        <sz val="12"/>
        <rFont val="仿宋"/>
        <charset val="134"/>
      </rPr>
      <t>改善村内基础设施条件，提升脱贫人口生活设施水平</t>
    </r>
  </si>
  <si>
    <r>
      <rPr>
        <sz val="12"/>
        <rFont val="仿宋"/>
        <charset val="134"/>
      </rPr>
      <t>刘套镇徐安行政村中后徐安中心村污水管网建设项目</t>
    </r>
  </si>
  <si>
    <r>
      <rPr>
        <sz val="12"/>
        <rFont val="仿宋"/>
        <charset val="134"/>
      </rPr>
      <t>徐安</t>
    </r>
  </si>
  <si>
    <r>
      <rPr>
        <sz val="12"/>
        <rFont val="仿宋"/>
        <charset val="134"/>
      </rPr>
      <t>建设雨污水管网，主管网约</t>
    </r>
    <r>
      <rPr>
        <sz val="12"/>
        <rFont val="Times New Roman"/>
        <charset val="134"/>
      </rPr>
      <t>7800</t>
    </r>
    <r>
      <rPr>
        <sz val="12"/>
        <rFont val="仿宋"/>
        <charset val="134"/>
      </rPr>
      <t>米，支管网约</t>
    </r>
    <r>
      <rPr>
        <sz val="12"/>
        <rFont val="Times New Roman"/>
        <charset val="134"/>
      </rPr>
      <t>5200</t>
    </r>
    <r>
      <rPr>
        <sz val="12"/>
        <rFont val="仿宋"/>
        <charset val="134"/>
      </rPr>
      <t>米及配套设施，水泥硬化道路</t>
    </r>
    <r>
      <rPr>
        <sz val="12"/>
        <rFont val="Times New Roman"/>
        <charset val="134"/>
      </rPr>
      <t>19200M²</t>
    </r>
    <r>
      <rPr>
        <sz val="12"/>
        <rFont val="仿宋"/>
        <charset val="134"/>
      </rPr>
      <t>（约</t>
    </r>
    <r>
      <rPr>
        <sz val="12"/>
        <rFont val="Times New Roman"/>
        <charset val="134"/>
      </rPr>
      <t>4800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厘米），及道路安防设施</t>
    </r>
  </si>
  <si>
    <r>
      <rPr>
        <sz val="12"/>
        <rFont val="仿宋"/>
        <charset val="134"/>
      </rPr>
      <t>建设雨污水管网，主管网约</t>
    </r>
    <r>
      <rPr>
        <sz val="12"/>
        <rFont val="Times New Roman"/>
        <charset val="134"/>
      </rPr>
      <t>7800</t>
    </r>
    <r>
      <rPr>
        <sz val="12"/>
        <rFont val="仿宋"/>
        <charset val="134"/>
      </rPr>
      <t>米，支管网约</t>
    </r>
    <r>
      <rPr>
        <sz val="12"/>
        <rFont val="Times New Roman"/>
        <charset val="134"/>
      </rPr>
      <t>5200</t>
    </r>
    <r>
      <rPr>
        <sz val="12"/>
        <rFont val="仿宋"/>
        <charset val="134"/>
      </rPr>
      <t>米及配套设施，水泥硬化道路</t>
    </r>
    <r>
      <rPr>
        <sz val="12"/>
        <rFont val="Times New Roman"/>
        <charset val="134"/>
      </rPr>
      <t>19200M²</t>
    </r>
    <r>
      <rPr>
        <sz val="12"/>
        <rFont val="仿宋"/>
        <charset val="134"/>
      </rPr>
      <t>（约</t>
    </r>
    <r>
      <rPr>
        <sz val="12"/>
        <rFont val="Times New Roman"/>
        <charset val="134"/>
      </rPr>
      <t>4800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t>
    </r>
  </si>
  <si>
    <r>
      <rPr>
        <sz val="12"/>
        <rFont val="仿宋"/>
        <charset val="134"/>
      </rPr>
      <t>刘套镇常楼行政村魏安中心村污水管网建设项目</t>
    </r>
  </si>
  <si>
    <r>
      <rPr>
        <sz val="12"/>
        <rFont val="仿宋"/>
        <charset val="134"/>
      </rPr>
      <t>常楼</t>
    </r>
  </si>
  <si>
    <r>
      <rPr>
        <sz val="12"/>
        <rFont val="仿宋"/>
        <charset val="134"/>
      </rPr>
      <t>建设雨污水管网，主管网约</t>
    </r>
    <r>
      <rPr>
        <sz val="12"/>
        <rFont val="Times New Roman"/>
        <charset val="134"/>
      </rPr>
      <t>9500</t>
    </r>
    <r>
      <rPr>
        <sz val="12"/>
        <rFont val="仿宋"/>
        <charset val="134"/>
      </rPr>
      <t>米，支管网约</t>
    </r>
    <r>
      <rPr>
        <sz val="12"/>
        <rFont val="Times New Roman"/>
        <charset val="134"/>
      </rPr>
      <t>5800</t>
    </r>
    <r>
      <rPr>
        <sz val="12"/>
        <rFont val="仿宋"/>
        <charset val="134"/>
      </rPr>
      <t>米及配套设施，水泥硬化道路</t>
    </r>
    <r>
      <rPr>
        <sz val="12"/>
        <rFont val="Times New Roman"/>
        <charset val="134"/>
      </rPr>
      <t>20800M²</t>
    </r>
    <r>
      <rPr>
        <sz val="12"/>
        <rFont val="仿宋"/>
        <charset val="134"/>
      </rPr>
      <t>（约</t>
    </r>
    <r>
      <rPr>
        <sz val="12"/>
        <rFont val="Times New Roman"/>
        <charset val="134"/>
      </rPr>
      <t>5200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厘米），及道路安防设施。</t>
    </r>
  </si>
  <si>
    <r>
      <rPr>
        <sz val="12"/>
        <rFont val="仿宋"/>
        <charset val="134"/>
      </rPr>
      <t>建设雨污水管网，主管网约</t>
    </r>
    <r>
      <rPr>
        <sz val="12"/>
        <rFont val="Times New Roman"/>
        <charset val="134"/>
      </rPr>
      <t>9500</t>
    </r>
    <r>
      <rPr>
        <sz val="12"/>
        <rFont val="仿宋"/>
        <charset val="134"/>
      </rPr>
      <t>米，支管网约</t>
    </r>
    <r>
      <rPr>
        <sz val="12"/>
        <rFont val="Times New Roman"/>
        <charset val="134"/>
      </rPr>
      <t>5800</t>
    </r>
    <r>
      <rPr>
        <sz val="12"/>
        <rFont val="仿宋"/>
        <charset val="134"/>
      </rPr>
      <t>米及配套设施，水泥硬化道路</t>
    </r>
    <r>
      <rPr>
        <sz val="12"/>
        <rFont val="Times New Roman"/>
        <charset val="134"/>
      </rPr>
      <t>20800M²</t>
    </r>
    <r>
      <rPr>
        <sz val="12"/>
        <rFont val="仿宋"/>
        <charset val="134"/>
      </rPr>
      <t>（约</t>
    </r>
    <r>
      <rPr>
        <sz val="12"/>
        <rFont val="Times New Roman"/>
        <charset val="134"/>
      </rPr>
      <t>5200</t>
    </r>
    <r>
      <rPr>
        <sz val="12"/>
        <rFont val="仿宋"/>
        <charset val="134"/>
      </rPr>
      <t>米，宽</t>
    </r>
    <r>
      <rPr>
        <sz val="12"/>
        <rFont val="Times New Roman"/>
        <charset val="134"/>
      </rPr>
      <t>4</t>
    </r>
    <r>
      <rPr>
        <sz val="12"/>
        <rFont val="仿宋"/>
        <charset val="134"/>
      </rPr>
      <t>米、厚</t>
    </r>
    <r>
      <rPr>
        <sz val="12"/>
        <rFont val="Times New Roman"/>
        <charset val="134"/>
      </rPr>
      <t>20</t>
    </r>
    <r>
      <rPr>
        <sz val="12"/>
        <rFont val="仿宋"/>
        <charset val="134"/>
      </rPr>
      <t>厘米）</t>
    </r>
  </si>
  <si>
    <r>
      <rPr>
        <sz val="12"/>
        <rFont val="仿宋"/>
        <charset val="134"/>
      </rPr>
      <t>刘套镇魏安自然村污水管网项目</t>
    </r>
  </si>
  <si>
    <r>
      <rPr>
        <sz val="12"/>
        <rFont val="仿宋"/>
        <charset val="134"/>
      </rPr>
      <t>常楼村</t>
    </r>
  </si>
  <si>
    <r>
      <rPr>
        <sz val="12"/>
        <rFont val="仿宋"/>
        <charset val="134"/>
      </rPr>
      <t>建设污水管网：</t>
    </r>
    <r>
      <rPr>
        <sz val="12"/>
        <rFont val="Times New Roman"/>
        <charset val="134"/>
      </rPr>
      <t>11000</t>
    </r>
    <r>
      <rPr>
        <sz val="12"/>
        <rFont val="仿宋"/>
        <charset val="134"/>
      </rPr>
      <t>米，道路</t>
    </r>
    <r>
      <rPr>
        <sz val="12"/>
        <rFont val="Times New Roman"/>
        <charset val="134"/>
      </rPr>
      <t>8000</t>
    </r>
    <r>
      <rPr>
        <sz val="12"/>
        <rFont val="仿宋"/>
        <charset val="134"/>
      </rPr>
      <t>米及相关配套设施</t>
    </r>
  </si>
  <si>
    <r>
      <rPr>
        <sz val="12"/>
        <rFont val="仿宋"/>
        <charset val="134"/>
      </rPr>
      <t>建设污水管网：</t>
    </r>
    <r>
      <rPr>
        <sz val="12"/>
        <rFont val="Times New Roman"/>
        <charset val="134"/>
      </rPr>
      <t>11000</t>
    </r>
    <r>
      <rPr>
        <sz val="12"/>
        <rFont val="仿宋"/>
        <charset val="134"/>
      </rPr>
      <t>米，道路</t>
    </r>
    <r>
      <rPr>
        <sz val="12"/>
        <rFont val="Times New Roman"/>
        <charset val="134"/>
      </rPr>
      <t>8000</t>
    </r>
    <r>
      <rPr>
        <sz val="12"/>
        <rFont val="仿宋"/>
        <charset val="134"/>
      </rPr>
      <t>米，改善农户生产生活设施条件，提升村内基础设施水平。</t>
    </r>
  </si>
  <si>
    <r>
      <rPr>
        <sz val="12"/>
        <rFont val="仿宋"/>
        <charset val="134"/>
      </rPr>
      <t>建设污水管网长</t>
    </r>
    <r>
      <rPr>
        <sz val="12"/>
        <rFont val="Times New Roman"/>
        <charset val="134"/>
      </rPr>
      <t>11000</t>
    </r>
    <r>
      <rPr>
        <sz val="12"/>
        <rFont val="仿宋"/>
        <charset val="134"/>
      </rPr>
      <t>米，道路</t>
    </r>
    <r>
      <rPr>
        <sz val="12"/>
        <rFont val="Times New Roman"/>
        <charset val="134"/>
      </rPr>
      <t>8000</t>
    </r>
    <r>
      <rPr>
        <sz val="12"/>
        <rFont val="仿宋"/>
        <charset val="134"/>
      </rPr>
      <t>米</t>
    </r>
  </si>
  <si>
    <t>圣泉镇金黄庄社区金黄庄自然村污水处理设施建设</t>
  </si>
  <si>
    <r>
      <rPr>
        <sz val="12"/>
        <rFont val="方正仿宋_GBK"/>
        <charset val="134"/>
      </rPr>
      <t>新建污水管网</t>
    </r>
    <r>
      <rPr>
        <sz val="12"/>
        <rFont val="Times New Roman"/>
        <charset val="134"/>
      </rPr>
      <t>2150</t>
    </r>
    <r>
      <rPr>
        <sz val="12"/>
        <rFont val="方正仿宋_GBK"/>
        <charset val="134"/>
      </rPr>
      <t>米、接户管网</t>
    </r>
    <r>
      <rPr>
        <sz val="12"/>
        <rFont val="Times New Roman"/>
        <charset val="134"/>
      </rPr>
      <t>4220</t>
    </r>
    <r>
      <rPr>
        <sz val="12"/>
        <rFont val="方正仿宋_GBK"/>
        <charset val="134"/>
      </rPr>
      <t>米，道路建设</t>
    </r>
    <r>
      <rPr>
        <sz val="12"/>
        <rFont val="Times New Roman"/>
        <charset val="134"/>
      </rPr>
      <t>8500</t>
    </r>
    <r>
      <rPr>
        <sz val="12"/>
        <rFont val="方正仿宋_GBK"/>
        <charset val="134"/>
      </rPr>
      <t>平方及相关配套设施</t>
    </r>
  </si>
  <si>
    <r>
      <rPr>
        <sz val="12"/>
        <color indexed="8"/>
        <rFont val="方正仿宋_GBK"/>
        <charset val="134"/>
      </rPr>
      <t>白土镇白土社区农村黑臭水体综合整治项目（白土爱心房</t>
    </r>
    <r>
      <rPr>
        <sz val="12"/>
        <color indexed="8"/>
        <rFont val="Times New Roman"/>
        <charset val="134"/>
      </rPr>
      <t>-</t>
    </r>
    <r>
      <rPr>
        <sz val="12"/>
        <color indexed="8"/>
        <rFont val="方正仿宋_GBK"/>
        <charset val="134"/>
      </rPr>
      <t>倒流河段）</t>
    </r>
  </si>
  <si>
    <t>县生态环境分局</t>
  </si>
  <si>
    <t>白土社区</t>
  </si>
  <si>
    <r>
      <rPr>
        <sz val="12"/>
        <rFont val="Times New Roman"/>
        <charset val="134"/>
      </rPr>
      <t>1</t>
    </r>
    <r>
      <rPr>
        <sz val="12"/>
        <rFont val="方正仿宋_GBK"/>
        <charset val="134"/>
      </rPr>
      <t>处农村黑臭水体综合整治，包括清淤、岸坡整治、截污治污等。</t>
    </r>
  </si>
  <si>
    <t>完成1处农村黑臭水体综合整治，包括清淤、岸坡整治、截污治污等。有效提升农村人居环境</t>
  </si>
  <si>
    <r>
      <rPr>
        <sz val="12"/>
        <rFont val="方正仿宋_GBK"/>
        <charset val="134"/>
      </rPr>
      <t>完成</t>
    </r>
    <r>
      <rPr>
        <sz val="12"/>
        <rFont val="Times New Roman"/>
        <charset val="134"/>
      </rPr>
      <t>1</t>
    </r>
    <r>
      <rPr>
        <sz val="12"/>
        <rFont val="方正仿宋_GBK"/>
        <charset val="134"/>
      </rPr>
      <t>处农村黑臭水体治理</t>
    </r>
  </si>
  <si>
    <r>
      <rPr>
        <sz val="12"/>
        <color indexed="8"/>
        <rFont val="方正仿宋_GBK"/>
        <charset val="134"/>
      </rPr>
      <t>白土镇戴花沟农村黑臭水体综合整治项目（戴村桥</t>
    </r>
    <r>
      <rPr>
        <sz val="12"/>
        <color indexed="8"/>
        <rFont val="Times New Roman"/>
        <charset val="134"/>
      </rPr>
      <t>-</t>
    </r>
    <r>
      <rPr>
        <sz val="12"/>
        <color indexed="8"/>
        <rFont val="方正仿宋_GBK"/>
        <charset val="134"/>
      </rPr>
      <t>石窗户段）</t>
    </r>
  </si>
  <si>
    <t>费村社区</t>
  </si>
  <si>
    <t>完成1处农村黑臭水体治理</t>
  </si>
  <si>
    <t>萧县农村黑臭水体综合整治项目</t>
  </si>
  <si>
    <r>
      <rPr>
        <sz val="12"/>
        <rFont val="Times New Roman"/>
        <charset val="134"/>
      </rPr>
      <t>2</t>
    </r>
    <r>
      <rPr>
        <sz val="12"/>
        <rFont val="方正仿宋_GBK"/>
        <charset val="134"/>
      </rPr>
      <t>处农村黑臭水体综合整治，包括清淤、岸坡整治、截污治污等。</t>
    </r>
  </si>
  <si>
    <t>完成2处农村黑臭水体综合整治，包括清淤、岸坡整治、截污治污等。有效提升农村人居环境</t>
  </si>
  <si>
    <t>完成2处农村黑臭水体综合整治</t>
  </si>
  <si>
    <t>许楼后梁庄</t>
  </si>
  <si>
    <t>完成1处农村黑臭水体综合整治</t>
  </si>
  <si>
    <t>郭阁</t>
  </si>
  <si>
    <t>大屯村</t>
  </si>
  <si>
    <t>河头村</t>
  </si>
  <si>
    <t>萧县杜楼镇农村黑臭水体综合整治项目</t>
  </si>
  <si>
    <t>杜集行政村</t>
  </si>
  <si>
    <r>
      <rPr>
        <sz val="12"/>
        <rFont val="方正仿宋_GBK"/>
        <charset val="134"/>
      </rPr>
      <t>杜集自然村</t>
    </r>
    <r>
      <rPr>
        <sz val="12"/>
        <rFont val="Times New Roman"/>
        <charset val="134"/>
      </rPr>
      <t>1</t>
    </r>
    <r>
      <rPr>
        <sz val="12"/>
        <rFont val="方正仿宋_GBK"/>
        <charset val="134"/>
      </rPr>
      <t>处农村黑臭水体综合整治，包括清淤、岸坡整治、截污治污等。</t>
    </r>
  </si>
  <si>
    <t>完成杜集自然村1处农村黑臭水体综合整治，包括清淤、岸坡整治、截污治污等。有效提升农村人居环境</t>
  </si>
  <si>
    <t>郝庄寨行政村</t>
  </si>
  <si>
    <r>
      <rPr>
        <sz val="12"/>
        <rFont val="方正仿宋_GBK"/>
        <charset val="134"/>
      </rPr>
      <t>郝庄寨、小李庄、李楼自然村各</t>
    </r>
    <r>
      <rPr>
        <sz val="12"/>
        <rFont val="Times New Roman"/>
        <charset val="134"/>
      </rPr>
      <t>1</t>
    </r>
    <r>
      <rPr>
        <sz val="12"/>
        <rFont val="方正仿宋_GBK"/>
        <charset val="134"/>
      </rPr>
      <t>处农村黑臭水体综合整治，包括清淤、岸坡整治、截污治污等。</t>
    </r>
  </si>
  <si>
    <t>完成郝庄寨、小李庄、李楼自然村各1处农村黑臭水体综合整治，包括清淤、岸坡整治、截污治污等。有效提升农村人居环境</t>
  </si>
  <si>
    <t>完成3处农村黑臭水体治理</t>
  </si>
  <si>
    <t>马阁行政村</t>
  </si>
  <si>
    <r>
      <rPr>
        <sz val="12"/>
        <color theme="1"/>
        <rFont val="方正仿宋_GBK"/>
        <charset val="134"/>
      </rPr>
      <t>马阁自然村</t>
    </r>
    <r>
      <rPr>
        <sz val="12"/>
        <color theme="1"/>
        <rFont val="Times New Roman"/>
        <charset val="134"/>
      </rPr>
      <t>2</t>
    </r>
    <r>
      <rPr>
        <sz val="12"/>
        <color theme="1"/>
        <rFont val="方正仿宋_GBK"/>
        <charset val="134"/>
      </rPr>
      <t>处，郝党庄自然村</t>
    </r>
    <r>
      <rPr>
        <sz val="12"/>
        <color theme="1"/>
        <rFont val="Times New Roman"/>
        <charset val="134"/>
      </rPr>
      <t>1</t>
    </r>
    <r>
      <rPr>
        <sz val="12"/>
        <color theme="1"/>
        <rFont val="方正仿宋_GBK"/>
        <charset val="134"/>
      </rPr>
      <t>处农村黑臭水体综合整治，包括清淤、岸坡整治、截污治污等。</t>
    </r>
  </si>
  <si>
    <t>完成马阁自然村2处，郝党庄自然村1处农村黑臭水体综合整治，包括清淤、岸坡整治、截污治污等。有效提升农村人居环境</t>
  </si>
  <si>
    <t>完成2处农村黑臭水体治理</t>
  </si>
  <si>
    <t>红庙行政村</t>
  </si>
  <si>
    <r>
      <rPr>
        <sz val="12"/>
        <rFont val="方正仿宋_GBK"/>
        <charset val="134"/>
      </rPr>
      <t>红庙自然村</t>
    </r>
    <r>
      <rPr>
        <sz val="12"/>
        <rFont val="Times New Roman"/>
        <charset val="134"/>
      </rPr>
      <t>6</t>
    </r>
    <r>
      <rPr>
        <sz val="12"/>
        <rFont val="方正仿宋_GBK"/>
        <charset val="134"/>
      </rPr>
      <t>处农村黑臭水体综合整治，包括清淤、岸坡整治、截污治污等。</t>
    </r>
  </si>
  <si>
    <t>完成红庙自然村6处农村黑臭水体综合整治，包括清淤、岸坡整治、截污治污等。有效提升农村人居环境</t>
  </si>
  <si>
    <t>完成6处农村黑臭水体治理</t>
  </si>
  <si>
    <t>彭村行政村</t>
  </si>
  <si>
    <r>
      <rPr>
        <sz val="12"/>
        <rFont val="方正仿宋_GBK"/>
        <charset val="134"/>
      </rPr>
      <t>高小楼自然村内</t>
    </r>
    <r>
      <rPr>
        <sz val="12"/>
        <rFont val="Times New Roman"/>
        <charset val="134"/>
      </rPr>
      <t>3</t>
    </r>
    <r>
      <rPr>
        <sz val="12"/>
        <rFont val="方正仿宋_GBK"/>
        <charset val="134"/>
      </rPr>
      <t>处农村黑臭水体综合整治，包括清淤、岸坡整治、截污治污等。</t>
    </r>
  </si>
  <si>
    <t>完成高小楼自然村内3处农村黑臭水体综合整治，包括清淤、岸坡整治、截污治污等。有效提升农村人居环境</t>
  </si>
  <si>
    <t>朱解庄行政村</t>
  </si>
  <si>
    <r>
      <rPr>
        <sz val="12"/>
        <rFont val="方正仿宋_GBK"/>
        <charset val="134"/>
      </rPr>
      <t>东张楼自然村</t>
    </r>
    <r>
      <rPr>
        <sz val="12"/>
        <rFont val="Times New Roman"/>
        <charset val="134"/>
      </rPr>
      <t>2</t>
    </r>
    <r>
      <rPr>
        <sz val="12"/>
        <rFont val="方正仿宋_GBK"/>
        <charset val="134"/>
      </rPr>
      <t>处农村黑臭水体综合整治，包括清淤、岸坡整治、截污治污等。</t>
    </r>
  </si>
  <si>
    <t>完成东张楼自然村2处农村黑臭水体综合整治，包括清淤、岸坡整治、截污治污等。有效提升农村人居环境</t>
  </si>
  <si>
    <t>八庄村</t>
  </si>
  <si>
    <r>
      <rPr>
        <sz val="12"/>
        <rFont val="方正仿宋_GBK"/>
        <charset val="134"/>
      </rPr>
      <t>小胡庄自然村</t>
    </r>
    <r>
      <rPr>
        <sz val="12"/>
        <rFont val="Times New Roman"/>
        <charset val="134"/>
      </rPr>
      <t>1</t>
    </r>
    <r>
      <rPr>
        <sz val="12"/>
        <rFont val="方正仿宋_GBK"/>
        <charset val="134"/>
      </rPr>
      <t>处农村黑臭水体综合整治，包括清淤、岸坡整治、截污治污等。</t>
    </r>
  </si>
  <si>
    <t>完成小胡庄自然村1处农村黑臭水体综合整治，包括清淤、岸坡整治、截污治污等。有效提升农村人居环境</t>
  </si>
  <si>
    <t>纵袁庄行政村</t>
  </si>
  <si>
    <r>
      <rPr>
        <sz val="12"/>
        <rFont val="方正仿宋_GBK"/>
        <charset val="134"/>
      </rPr>
      <t>大孟庄自然村</t>
    </r>
    <r>
      <rPr>
        <sz val="12"/>
        <rFont val="Times New Roman"/>
        <charset val="134"/>
      </rPr>
      <t>1</t>
    </r>
    <r>
      <rPr>
        <sz val="12"/>
        <rFont val="方正仿宋_GBK"/>
        <charset val="134"/>
      </rPr>
      <t>处农村黑臭水体综合整治，包括清淤、岸坡整治、截污治污等。</t>
    </r>
  </si>
  <si>
    <t>完成大孟庄自然村1处农村黑臭水体综合整治，包括清淤、岸坡整治、截污治污等。有效提升农村人居环境</t>
  </si>
  <si>
    <t>业庄行政村</t>
  </si>
  <si>
    <r>
      <rPr>
        <sz val="12"/>
        <rFont val="方正仿宋_GBK"/>
        <charset val="134"/>
      </rPr>
      <t>陈腰庄自然村</t>
    </r>
    <r>
      <rPr>
        <sz val="12"/>
        <rFont val="Times New Roman"/>
        <charset val="134"/>
      </rPr>
      <t>2</t>
    </r>
    <r>
      <rPr>
        <sz val="12"/>
        <rFont val="方正仿宋_GBK"/>
        <charset val="134"/>
      </rPr>
      <t>处，徐瓦房自然村</t>
    </r>
    <r>
      <rPr>
        <sz val="12"/>
        <rFont val="Times New Roman"/>
        <charset val="134"/>
      </rPr>
      <t>1</t>
    </r>
    <r>
      <rPr>
        <sz val="12"/>
        <rFont val="方正仿宋_GBK"/>
        <charset val="134"/>
      </rPr>
      <t>处农村黑臭水体综合整治，包括清淤、岸坡整治、截污治污等。</t>
    </r>
  </si>
  <si>
    <t>完成陈腰庄自然村2处，徐瓦房自然村1处农村黑臭水体综合整治，包括清淤、岸坡整治、截污治污等。有效提升农村人居环境</t>
  </si>
  <si>
    <t>萧县杨楼镇农村黑臭水体综合整治项目</t>
  </si>
  <si>
    <t>郝新庄村</t>
  </si>
  <si>
    <r>
      <rPr>
        <sz val="12"/>
        <rFont val="方正仿宋_GBK"/>
        <charset val="134"/>
      </rPr>
      <t>丁庄自然村村内</t>
    </r>
    <r>
      <rPr>
        <sz val="12"/>
        <rFont val="Times New Roman"/>
        <charset val="134"/>
      </rPr>
      <t>1</t>
    </r>
    <r>
      <rPr>
        <sz val="12"/>
        <rFont val="方正仿宋_GBK"/>
        <charset val="134"/>
      </rPr>
      <t>处农村黑臭水体综合整治，包括清淤、岸坡整治、截污治污等。</t>
    </r>
  </si>
  <si>
    <t>完成丁庄自然村村内1处农村黑臭水体综合整治，包括清淤、岸坡整治、截污治污等。有效提升农村人居环境</t>
  </si>
  <si>
    <r>
      <rPr>
        <sz val="12"/>
        <rFont val="Times New Roman"/>
        <charset val="134"/>
      </rPr>
      <t>3</t>
    </r>
    <r>
      <rPr>
        <sz val="12"/>
        <rFont val="方正仿宋_GBK"/>
        <charset val="134"/>
      </rPr>
      <t>处农村黑臭水体综合整治，包括清淤、岸坡整治、截污治污等。</t>
    </r>
  </si>
  <si>
    <t>完成3处农村黑臭水体综合整治，包括清淤、岸坡整治、截污治污等。有效提升农村人居环境</t>
  </si>
  <si>
    <t>彭林村</t>
  </si>
  <si>
    <t>吴集村</t>
  </si>
  <si>
    <t>孙庙村</t>
  </si>
  <si>
    <r>
      <rPr>
        <sz val="12"/>
        <rFont val="Times New Roman"/>
        <charset val="134"/>
      </rPr>
      <t>2</t>
    </r>
    <r>
      <rPr>
        <sz val="12"/>
        <rFont val="方正仿宋_GBK"/>
        <charset val="134"/>
      </rPr>
      <t>处农村黑臭水体（约</t>
    </r>
    <r>
      <rPr>
        <sz val="12"/>
        <rFont val="Times New Roman"/>
        <charset val="134"/>
      </rPr>
      <t>11700</t>
    </r>
    <r>
      <rPr>
        <sz val="12"/>
        <rFont val="方正仿宋_GBK"/>
        <charset val="134"/>
      </rPr>
      <t>平方米</t>
    </r>
    <r>
      <rPr>
        <sz val="12"/>
        <rFont val="Times New Roman"/>
        <charset val="134"/>
      </rPr>
      <t xml:space="preserve"> </t>
    </r>
    <r>
      <rPr>
        <sz val="12"/>
        <rFont val="方正仿宋_GBK"/>
        <charset val="134"/>
      </rPr>
      <t>）综合整治，包括清淤、岸坡整治、截污治污等。</t>
    </r>
  </si>
  <si>
    <t>完成2处农村黑臭水体（约11700平方米 ）综合整治，包括清淤、岸坡整治、截污治污等。有效提升农村人居环境</t>
  </si>
  <si>
    <t>镇东社区</t>
  </si>
  <si>
    <r>
      <rPr>
        <sz val="12"/>
        <rFont val="Times New Roman"/>
        <charset val="134"/>
      </rPr>
      <t>3</t>
    </r>
    <r>
      <rPr>
        <sz val="12"/>
        <rFont val="方正仿宋_GBK"/>
        <charset val="134"/>
      </rPr>
      <t>处农村黑臭水体（约</t>
    </r>
    <r>
      <rPr>
        <sz val="12"/>
        <rFont val="Times New Roman"/>
        <charset val="134"/>
      </rPr>
      <t>2480</t>
    </r>
    <r>
      <rPr>
        <sz val="12"/>
        <rFont val="方正仿宋_GBK"/>
        <charset val="134"/>
      </rPr>
      <t>平方米</t>
    </r>
    <r>
      <rPr>
        <sz val="12"/>
        <rFont val="Times New Roman"/>
        <charset val="134"/>
      </rPr>
      <t xml:space="preserve"> </t>
    </r>
    <r>
      <rPr>
        <sz val="12"/>
        <rFont val="方正仿宋_GBK"/>
        <charset val="134"/>
      </rPr>
      <t>）综合整治，包括清淤、岸坡整治、截污治污等。</t>
    </r>
  </si>
  <si>
    <t>完成3处农村黑臭水体（约2480平方米 ）综合整治，包括清淤、岸坡整治、截污治污等。有效提升农村人居环境</t>
  </si>
  <si>
    <r>
      <rPr>
        <sz val="12"/>
        <rFont val="Times New Roman"/>
        <charset val="134"/>
      </rPr>
      <t>2</t>
    </r>
    <r>
      <rPr>
        <sz val="12"/>
        <rFont val="方正仿宋_GBK"/>
        <charset val="134"/>
      </rPr>
      <t>处农村黑臭水体（约</t>
    </r>
    <r>
      <rPr>
        <sz val="12"/>
        <rFont val="Times New Roman"/>
        <charset val="134"/>
      </rPr>
      <t>4400</t>
    </r>
    <r>
      <rPr>
        <sz val="12"/>
        <rFont val="方正仿宋_GBK"/>
        <charset val="134"/>
      </rPr>
      <t>平方米</t>
    </r>
    <r>
      <rPr>
        <sz val="12"/>
        <rFont val="Times New Roman"/>
        <charset val="134"/>
      </rPr>
      <t xml:space="preserve"> </t>
    </r>
    <r>
      <rPr>
        <sz val="12"/>
        <rFont val="方正仿宋_GBK"/>
        <charset val="134"/>
      </rPr>
      <t>）综合整治，包括清淤、岸坡整治、截污治污等。</t>
    </r>
  </si>
  <si>
    <t>完成2处农村黑臭水体（约4400平方米 ）综合整治，包括清淤、岸坡整治、截污治污等。有效提升农村人居环境</t>
  </si>
  <si>
    <t>镇南社区</t>
  </si>
  <si>
    <r>
      <rPr>
        <sz val="12"/>
        <rFont val="Times New Roman"/>
        <charset val="134"/>
      </rPr>
      <t>1</t>
    </r>
    <r>
      <rPr>
        <sz val="12"/>
        <rFont val="方正仿宋_GBK"/>
        <charset val="134"/>
      </rPr>
      <t>处农村黑臭水体（约</t>
    </r>
    <r>
      <rPr>
        <sz val="12"/>
        <rFont val="Times New Roman"/>
        <charset val="134"/>
      </rPr>
      <t>1000</t>
    </r>
    <r>
      <rPr>
        <sz val="12"/>
        <rFont val="方正仿宋_GBK"/>
        <charset val="134"/>
      </rPr>
      <t>平方米</t>
    </r>
    <r>
      <rPr>
        <sz val="12"/>
        <rFont val="Times New Roman"/>
        <charset val="134"/>
      </rPr>
      <t xml:space="preserve"> </t>
    </r>
    <r>
      <rPr>
        <sz val="12"/>
        <rFont val="方正仿宋_GBK"/>
        <charset val="134"/>
      </rPr>
      <t>）综合整治，包括清淤、岸坡整治、截污治污等。</t>
    </r>
  </si>
  <si>
    <t>完成1处农村黑臭水体（约1000平方米 ）综合整治，包括清淤、岸坡整治、截污治污等。有效提升农村人居环境</t>
  </si>
  <si>
    <t>镇西社区</t>
  </si>
  <si>
    <r>
      <rPr>
        <sz val="12"/>
        <rFont val="Times New Roman"/>
        <charset val="134"/>
      </rPr>
      <t>1</t>
    </r>
    <r>
      <rPr>
        <sz val="12"/>
        <rFont val="方正仿宋_GBK"/>
        <charset val="134"/>
      </rPr>
      <t>处农村黑臭水体（约</t>
    </r>
    <r>
      <rPr>
        <sz val="12"/>
        <rFont val="Times New Roman"/>
        <charset val="134"/>
      </rPr>
      <t>900</t>
    </r>
    <r>
      <rPr>
        <sz val="12"/>
        <rFont val="方正仿宋_GBK"/>
        <charset val="134"/>
      </rPr>
      <t>平方米</t>
    </r>
    <r>
      <rPr>
        <sz val="12"/>
        <rFont val="Times New Roman"/>
        <charset val="134"/>
      </rPr>
      <t xml:space="preserve"> </t>
    </r>
    <r>
      <rPr>
        <sz val="12"/>
        <rFont val="方正仿宋_GBK"/>
        <charset val="134"/>
      </rPr>
      <t>）综合整治，包括清淤、岸坡整治、截污治污等。</t>
    </r>
  </si>
  <si>
    <t>完成1处农村黑臭水体（约900平方米 ）综合整治，包括清淤、岸坡整治、截污治污等。有效提升农村人居环境</t>
  </si>
  <si>
    <r>
      <rPr>
        <sz val="12"/>
        <rFont val="Times New Roman"/>
        <charset val="134"/>
      </rPr>
      <t>2</t>
    </r>
    <r>
      <rPr>
        <sz val="12"/>
        <rFont val="方正仿宋_GBK"/>
        <charset val="134"/>
      </rPr>
      <t>处农村黑臭水体（约</t>
    </r>
    <r>
      <rPr>
        <sz val="12"/>
        <rFont val="Times New Roman"/>
        <charset val="134"/>
      </rPr>
      <t>2600</t>
    </r>
    <r>
      <rPr>
        <sz val="12"/>
        <rFont val="方正仿宋_GBK"/>
        <charset val="134"/>
      </rPr>
      <t>平方米</t>
    </r>
    <r>
      <rPr>
        <sz val="12"/>
        <rFont val="Times New Roman"/>
        <charset val="134"/>
      </rPr>
      <t xml:space="preserve"> </t>
    </r>
    <r>
      <rPr>
        <sz val="12"/>
        <rFont val="方正仿宋_GBK"/>
        <charset val="134"/>
      </rPr>
      <t>）综合整治，包括清淤、岸坡整治、截污治污等。</t>
    </r>
  </si>
  <si>
    <t>完成2处农村黑臭水体（约2600平方米 ）综合整治，包括清淤、岸坡整治、截污治污等。有效提升农村人居环境</t>
  </si>
  <si>
    <t>瓦房村</t>
  </si>
  <si>
    <r>
      <rPr>
        <sz val="12"/>
        <rFont val="Times New Roman"/>
        <charset val="134"/>
      </rPr>
      <t>3</t>
    </r>
    <r>
      <rPr>
        <sz val="12"/>
        <rFont val="方正仿宋_GBK"/>
        <charset val="134"/>
      </rPr>
      <t>处农村黑臭水体（约</t>
    </r>
    <r>
      <rPr>
        <sz val="12"/>
        <rFont val="Times New Roman"/>
        <charset val="134"/>
      </rPr>
      <t>4650</t>
    </r>
    <r>
      <rPr>
        <sz val="12"/>
        <rFont val="方正仿宋_GBK"/>
        <charset val="134"/>
      </rPr>
      <t>平方米</t>
    </r>
    <r>
      <rPr>
        <sz val="12"/>
        <rFont val="Times New Roman"/>
        <charset val="134"/>
      </rPr>
      <t xml:space="preserve"> </t>
    </r>
    <r>
      <rPr>
        <sz val="12"/>
        <rFont val="方正仿宋_GBK"/>
        <charset val="134"/>
      </rPr>
      <t>）综合整治，包括清淤、岸坡整治、截污治污等。</t>
    </r>
  </si>
  <si>
    <t>完成3处农村黑臭水体（约4650平方米 ）综合整治，包括清淤、岸坡整治、截污治污等。有效提升农村人居环境</t>
  </si>
  <si>
    <r>
      <rPr>
        <sz val="12"/>
        <rFont val="Times New Roman"/>
        <charset val="134"/>
      </rPr>
      <t>7</t>
    </r>
    <r>
      <rPr>
        <sz val="12"/>
        <rFont val="方正仿宋_GBK"/>
        <charset val="134"/>
      </rPr>
      <t>处农村黑臭水体（约</t>
    </r>
    <r>
      <rPr>
        <sz val="12"/>
        <rFont val="Times New Roman"/>
        <charset val="134"/>
      </rPr>
      <t>26300</t>
    </r>
    <r>
      <rPr>
        <sz val="12"/>
        <rFont val="方正仿宋_GBK"/>
        <charset val="134"/>
      </rPr>
      <t>平方米</t>
    </r>
    <r>
      <rPr>
        <sz val="12"/>
        <rFont val="Times New Roman"/>
        <charset val="134"/>
      </rPr>
      <t xml:space="preserve"> </t>
    </r>
    <r>
      <rPr>
        <sz val="12"/>
        <rFont val="方正仿宋_GBK"/>
        <charset val="134"/>
      </rPr>
      <t>）综合整治，包括清淤、岸坡整治、截污治污等。</t>
    </r>
  </si>
  <si>
    <t>完成7处农村黑臭水体（约26300平方米 ）综合整治，包括清淤、岸坡整治、截污治污等。有效提升农村人居环境</t>
  </si>
  <si>
    <t>完成7处农村黑臭水体治理</t>
  </si>
  <si>
    <t>寇庄黑臭水体综合整治，包括清淤、岸坡整治、截污治污等。</t>
  </si>
  <si>
    <t>完成寇庄黑臭水体综合整治，包括清淤、岸坡整治、截污治污等。有效提升农村人居环境</t>
  </si>
  <si>
    <r>
      <rPr>
        <sz val="12"/>
        <rFont val="方正仿宋_GBK"/>
        <charset val="134"/>
      </rPr>
      <t>完成</t>
    </r>
    <r>
      <rPr>
        <sz val="12"/>
        <rFont val="Times New Roman"/>
        <charset val="134"/>
      </rPr>
      <t>1</t>
    </r>
    <r>
      <rPr>
        <sz val="12"/>
        <rFont val="方正仿宋_GBK"/>
        <charset val="134"/>
      </rPr>
      <t>处农村黑臭水体治理，有效提升农村人居环境</t>
    </r>
  </si>
  <si>
    <t>酒店村</t>
  </si>
  <si>
    <t>马楼黑臭水体综合整治，包括清淤、岸坡整治、截污治污等。</t>
  </si>
  <si>
    <t>完成马楼黑臭水体综合整治，包括清淤、岸坡整治、截污治污等。有效提升农村人居环境</t>
  </si>
  <si>
    <r>
      <rPr>
        <sz val="12"/>
        <rFont val="方正仿宋_GBK"/>
        <charset val="134"/>
      </rPr>
      <t>完成</t>
    </r>
    <r>
      <rPr>
        <sz val="12"/>
        <rFont val="Times New Roman"/>
        <charset val="134"/>
      </rPr>
      <t>2</t>
    </r>
    <r>
      <rPr>
        <sz val="12"/>
        <rFont val="方正仿宋_GBK"/>
        <charset val="134"/>
      </rPr>
      <t>处农村黑臭水体治理，有效提升农村人居环境</t>
    </r>
  </si>
  <si>
    <t>酒店黑臭水体综合整治，包括清淤、岸坡整治、截污治污等。</t>
  </si>
  <si>
    <t>完成酒店黑臭水体综合整治，包括清淤、岸坡整治、截污治污等。有效提升农村人居环境</t>
  </si>
  <si>
    <r>
      <rPr>
        <sz val="12"/>
        <rFont val="方正仿宋_GBK"/>
        <charset val="134"/>
      </rPr>
      <t>完成</t>
    </r>
    <r>
      <rPr>
        <sz val="12"/>
        <rFont val="Times New Roman"/>
        <charset val="134"/>
      </rPr>
      <t>3</t>
    </r>
    <r>
      <rPr>
        <sz val="12"/>
        <rFont val="方正仿宋_GBK"/>
        <charset val="134"/>
      </rPr>
      <t>处农村黑臭水体治理，有效提升农村人居环境</t>
    </r>
  </si>
  <si>
    <t>杨水口黑臭水体综合整治，包括清淤、岸坡整治、截污治污等。</t>
  </si>
  <si>
    <t>完成杨水口黑臭水体综合整治，包括清淤、岸坡整治、截污治污等。有效提升农村人居环境</t>
  </si>
  <si>
    <r>
      <rPr>
        <sz val="12"/>
        <rFont val="方正仿宋_GBK"/>
        <charset val="134"/>
      </rPr>
      <t>完成</t>
    </r>
    <r>
      <rPr>
        <sz val="12"/>
        <rFont val="Times New Roman"/>
        <charset val="134"/>
      </rPr>
      <t>4</t>
    </r>
    <r>
      <rPr>
        <sz val="12"/>
        <rFont val="方正仿宋_GBK"/>
        <charset val="134"/>
      </rPr>
      <t>处农村黑臭水体治理，有效提升农村人居环境</t>
    </r>
  </si>
  <si>
    <t>郑庄黑臭水体综合整治，包括清淤、岸坡整治、截污治污等。</t>
  </si>
  <si>
    <t>完成郑庄黑臭水体综合整治，包括清淤、岸坡整治、截污治污等。有效提升农村人居环境</t>
  </si>
  <si>
    <r>
      <rPr>
        <sz val="12"/>
        <rFont val="方正仿宋_GBK"/>
        <charset val="134"/>
      </rPr>
      <t>完成</t>
    </r>
    <r>
      <rPr>
        <sz val="12"/>
        <rFont val="Times New Roman"/>
        <charset val="134"/>
      </rPr>
      <t>5</t>
    </r>
    <r>
      <rPr>
        <sz val="12"/>
        <rFont val="方正仿宋_GBK"/>
        <charset val="134"/>
      </rPr>
      <t>处农村黑臭水体治理，有效提升农村人居环境</t>
    </r>
  </si>
  <si>
    <t>旗杆村</t>
  </si>
  <si>
    <t>任旗杆黑臭水体综合整治，包括清淤、岸坡整治、截污治污等。</t>
  </si>
  <si>
    <t>完成任旗杆黑臭水体综合整治，包括清淤、岸坡整治、截污治污等。有效提升农村人居环境</t>
  </si>
  <si>
    <r>
      <rPr>
        <sz val="12"/>
        <rFont val="方正仿宋_GBK"/>
        <charset val="134"/>
      </rPr>
      <t>完成</t>
    </r>
    <r>
      <rPr>
        <sz val="12"/>
        <rFont val="Times New Roman"/>
        <charset val="134"/>
      </rPr>
      <t>6</t>
    </r>
    <r>
      <rPr>
        <sz val="12"/>
        <rFont val="方正仿宋_GBK"/>
        <charset val="134"/>
      </rPr>
      <t>处农村黑臭水体治理，有效提升农村人居环境</t>
    </r>
  </si>
  <si>
    <t>东镇村镇西黑臭水体综合整治，包括清淤、岸坡整治、截污治污等。</t>
  </si>
  <si>
    <t>完成东镇村镇西黑臭水体综合整治，包括清淤、岸坡整治、截污治污等。有效提升农村人居环境</t>
  </si>
  <si>
    <r>
      <rPr>
        <sz val="12"/>
        <rFont val="方正仿宋_GBK"/>
        <charset val="134"/>
      </rPr>
      <t>完成</t>
    </r>
    <r>
      <rPr>
        <sz val="12"/>
        <rFont val="Times New Roman"/>
        <charset val="134"/>
      </rPr>
      <t>7</t>
    </r>
    <r>
      <rPr>
        <sz val="12"/>
        <rFont val="方正仿宋_GBK"/>
        <charset val="134"/>
      </rPr>
      <t>处农村黑臭水体治理，有效提升农村人居环境</t>
    </r>
  </si>
  <si>
    <t>和谐村</t>
  </si>
  <si>
    <t>潘暗楼黑臭水体综合整治，包括清淤、岸坡整治、截污治污等。</t>
  </si>
  <si>
    <t>完成潘暗楼黑臭水体综合整治，包括清淤、岸坡整治、截污治污等。有效提升农村人居环境</t>
  </si>
  <si>
    <r>
      <rPr>
        <sz val="12"/>
        <rFont val="方正仿宋_GBK"/>
        <charset val="134"/>
      </rPr>
      <t>完成</t>
    </r>
    <r>
      <rPr>
        <sz val="12"/>
        <rFont val="Times New Roman"/>
        <charset val="134"/>
      </rPr>
      <t>8</t>
    </r>
    <r>
      <rPr>
        <sz val="12"/>
        <rFont val="方正仿宋_GBK"/>
        <charset val="134"/>
      </rPr>
      <t>处农村黑臭水体治理，有效提升农村人居环境</t>
    </r>
  </si>
  <si>
    <t>杨楼村</t>
  </si>
  <si>
    <t>高庄黑臭水体综合整治，包括清淤、岸坡整治、截污治污等。</t>
  </si>
  <si>
    <t>完成高庄黑臭水体综合整治，包括清淤、岸坡整治、截污治污等。有效提升农村人居环境</t>
  </si>
  <si>
    <r>
      <rPr>
        <sz val="12"/>
        <rFont val="方正仿宋_GBK"/>
        <charset val="134"/>
      </rPr>
      <t>完成</t>
    </r>
    <r>
      <rPr>
        <sz val="12"/>
        <rFont val="Times New Roman"/>
        <charset val="134"/>
      </rPr>
      <t>9</t>
    </r>
    <r>
      <rPr>
        <sz val="12"/>
        <rFont val="方正仿宋_GBK"/>
        <charset val="134"/>
      </rPr>
      <t>处农村黑臭水体治理，有效提升农村人居环境</t>
    </r>
  </si>
  <si>
    <r>
      <rPr>
        <sz val="12"/>
        <rFont val="方正仿宋_GBK"/>
        <charset val="134"/>
      </rPr>
      <t>完成</t>
    </r>
    <r>
      <rPr>
        <sz val="12"/>
        <rFont val="Times New Roman"/>
        <charset val="134"/>
      </rPr>
      <t>10</t>
    </r>
    <r>
      <rPr>
        <sz val="12"/>
        <rFont val="方正仿宋_GBK"/>
        <charset val="134"/>
      </rPr>
      <t>处农村黑臭水体治理，有效提升农村人居环境</t>
    </r>
  </si>
  <si>
    <t>清淤、截污治污</t>
  </si>
  <si>
    <t>完成清淤、截污治污有效提升农村人居环境</t>
  </si>
  <si>
    <t>清淤、岸坡整治、截污治污等</t>
  </si>
  <si>
    <t>完成清淤、岸坡整治、截污治污等有效提升农村人居环境</t>
  </si>
  <si>
    <t>岸坡整治、截污治污</t>
  </si>
  <si>
    <t>完成岸坡整治、截污治污有效提升农村人居环境</t>
  </si>
  <si>
    <t>曲里铺村</t>
  </si>
  <si>
    <t>朱集村</t>
  </si>
  <si>
    <t>王楼村</t>
  </si>
  <si>
    <t>完成2处农村黑臭水体治理，有效提升农村人居环境</t>
  </si>
  <si>
    <t>邱庄村</t>
  </si>
  <si>
    <t>杜六自然村、穆集自然村整村农村黑臭水体综合整治，包括清淤、岸坡整治、截污治污等。</t>
  </si>
  <si>
    <t>完成杜六自然村、穆集自然村整村农村黑臭水体综合整治，包括清淤、岸坡整治、截污治污等。有效提升农村人居环境</t>
  </si>
  <si>
    <t>农村黑臭水体治理，有效提升农村人居环境</t>
  </si>
  <si>
    <t>朱大楼村</t>
  </si>
  <si>
    <r>
      <rPr>
        <sz val="12"/>
        <rFont val="Times New Roman"/>
        <charset val="134"/>
      </rPr>
      <t>2</t>
    </r>
    <r>
      <rPr>
        <sz val="12"/>
        <rFont val="方正仿宋_GBK"/>
        <charset val="134"/>
      </rPr>
      <t>处农村黑臭水体（约</t>
    </r>
    <r>
      <rPr>
        <sz val="12"/>
        <rFont val="Times New Roman"/>
        <charset val="134"/>
      </rPr>
      <t>2300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</si>
  <si>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完成2处农村黑臭水体（约2300平方米）综合整治，包括清淤、岸坡整治、截污治污、 等。有效提升农村人居环境</t>
  </si>
  <si>
    <t>崔阁村</t>
  </si>
  <si>
    <r>
      <rPr>
        <sz val="12"/>
        <rFont val="Times New Roman"/>
        <charset val="134"/>
      </rPr>
      <t>1</t>
    </r>
    <r>
      <rPr>
        <sz val="12"/>
        <rFont val="方正仿宋_GBK"/>
        <charset val="134"/>
      </rPr>
      <t>处农村黑臭水体（约</t>
    </r>
    <r>
      <rPr>
        <sz val="12"/>
        <rFont val="Times New Roman"/>
        <charset val="134"/>
      </rPr>
      <t>900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</si>
  <si>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完成1处农村黑臭水体（约900平方米）综合整治，包括清淤、岸坡整治、截污治污、 等。有效提升农村人居环境</t>
  </si>
  <si>
    <t>吴从行政村</t>
  </si>
  <si>
    <t>对村内黑臭水体综合整治，包括清淤、岸坡整治、截污治污等。</t>
  </si>
  <si>
    <t>完成对村内黑臭水体综合整治，包括清淤、岸坡整治、截污治污等。有效提升农村人居环境</t>
  </si>
  <si>
    <r>
      <rPr>
        <sz val="12"/>
        <rFont val="方正仿宋_GBK"/>
        <charset val="134"/>
      </rPr>
      <t>完成村内</t>
    </r>
    <r>
      <rPr>
        <sz val="12"/>
        <rFont val="Times New Roman"/>
        <charset val="134"/>
      </rPr>
      <t>1</t>
    </r>
    <r>
      <rPr>
        <sz val="12"/>
        <rFont val="方正仿宋_GBK"/>
        <charset val="134"/>
      </rPr>
      <t>处农村黑臭水体治理，有效提升农村人居环境</t>
    </r>
  </si>
  <si>
    <t>改善村内人居环境，提升群众生活幸福感和满意度</t>
  </si>
  <si>
    <t>王集行政村</t>
  </si>
  <si>
    <t>戴柿元行政村</t>
  </si>
  <si>
    <t>王寨行政村</t>
  </si>
  <si>
    <t>郝洼行政村</t>
  </si>
  <si>
    <r>
      <rPr>
        <sz val="12"/>
        <rFont val="方正仿宋_GBK"/>
        <charset val="134"/>
      </rPr>
      <t>完成村内</t>
    </r>
    <r>
      <rPr>
        <sz val="12"/>
        <rFont val="Times New Roman"/>
        <charset val="134"/>
      </rPr>
      <t>2</t>
    </r>
    <r>
      <rPr>
        <sz val="12"/>
        <rFont val="方正仿宋_GBK"/>
        <charset val="134"/>
      </rPr>
      <t>处农村黑臭水体治理，有效提升农村人居环境</t>
    </r>
  </si>
  <si>
    <t>苏庄行政村</t>
  </si>
  <si>
    <r>
      <rPr>
        <sz val="12"/>
        <rFont val="方正仿宋_GBK"/>
        <charset val="134"/>
      </rPr>
      <t>完成村内</t>
    </r>
    <r>
      <rPr>
        <sz val="12"/>
        <rFont val="Times New Roman"/>
        <charset val="134"/>
      </rPr>
      <t>3</t>
    </r>
    <r>
      <rPr>
        <sz val="12"/>
        <rFont val="方正仿宋_GBK"/>
        <charset val="134"/>
      </rPr>
      <t>处农村黑臭水体治理，有效提升农村人居环境</t>
    </r>
  </si>
  <si>
    <t>张楼行政村</t>
  </si>
  <si>
    <t>三座楼行政村</t>
  </si>
  <si>
    <t>完成村内3处农村黑臭水体治理，有效提升农村人居环境</t>
  </si>
  <si>
    <t>杨集行政村</t>
  </si>
  <si>
    <t>李楼行政村</t>
  </si>
  <si>
    <t>常庄村</t>
  </si>
  <si>
    <t>小桥村</t>
  </si>
  <si>
    <r>
      <rPr>
        <sz val="12"/>
        <rFont val="Times New Roman"/>
        <charset val="134"/>
      </rPr>
      <t>5</t>
    </r>
    <r>
      <rPr>
        <sz val="12"/>
        <rFont val="方正仿宋_GBK"/>
        <charset val="134"/>
      </rPr>
      <t>处农村黑臭水体综合整治，包括清淤、岸坡整治、截污治污等。</t>
    </r>
  </si>
  <si>
    <t>完成5处农村黑臭水体综合整治，包括清淤、岸坡整治、截污治污等。有效提升农村人居环境</t>
  </si>
  <si>
    <r>
      <rPr>
        <sz val="12"/>
        <rFont val="Times New Roman"/>
        <charset val="134"/>
      </rPr>
      <t>2</t>
    </r>
    <r>
      <rPr>
        <sz val="12"/>
        <rFont val="方正仿宋_GBK"/>
        <charset val="134"/>
      </rPr>
      <t>处农村黑臭水体综合整治，包括清淤、岸坡整治等。</t>
    </r>
  </si>
  <si>
    <t>完成2处农村黑臭水体综合整治，包括清淤、岸坡整治等。有效提升农村人居环境</t>
  </si>
  <si>
    <r>
      <rPr>
        <sz val="12"/>
        <rFont val="Times New Roman"/>
        <charset val="134"/>
      </rPr>
      <t>1</t>
    </r>
    <r>
      <rPr>
        <sz val="12"/>
        <rFont val="方正仿宋_GBK"/>
        <charset val="134"/>
      </rPr>
      <t>处农村黑臭水体综合整治，包括清淤、岸坡整治等。</t>
    </r>
  </si>
  <si>
    <t>完成1处农村黑臭水体综合整治，包括清淤、岸坡整治等。有效提升农村人居环境</t>
  </si>
  <si>
    <r>
      <rPr>
        <sz val="12"/>
        <rFont val="Times New Roman"/>
        <charset val="134"/>
      </rPr>
      <t>6</t>
    </r>
    <r>
      <rPr>
        <sz val="12"/>
        <rFont val="方正仿宋_GBK"/>
        <charset val="134"/>
      </rPr>
      <t>处农村黑臭水体综合整治，包括清淤、岸坡整治、截污治污等。</t>
    </r>
  </si>
  <si>
    <t>完成6处农村黑臭水体综合整治，包括清淤、岸坡整治、截污治污等。有效提升农村人居环境</t>
  </si>
  <si>
    <r>
      <rPr>
        <sz val="12"/>
        <rFont val="Times New Roman"/>
        <charset val="134"/>
      </rPr>
      <t>3</t>
    </r>
    <r>
      <rPr>
        <sz val="12"/>
        <rFont val="方正仿宋_GBK"/>
        <charset val="134"/>
      </rPr>
      <t>处农村黑臭水体综合整治，包括清淤、岸坡整治等。</t>
    </r>
  </si>
  <si>
    <t>完成3处农村黑臭水体综合整治，包括清淤、岸坡整治等。有效提升农村人居环境</t>
  </si>
  <si>
    <t>完成3处农村黑臭水体治理，有效提升农村人居环境</t>
  </si>
  <si>
    <t>中心居委会</t>
  </si>
  <si>
    <r>
      <rPr>
        <sz val="12"/>
        <rFont val="Times New Roman"/>
        <charset val="134"/>
      </rPr>
      <t>10</t>
    </r>
    <r>
      <rPr>
        <sz val="12"/>
        <rFont val="方正仿宋_GBK"/>
        <charset val="134"/>
      </rPr>
      <t>处农村黑臭水体综合整治，包括清淤、岸坡整治等。</t>
    </r>
  </si>
  <si>
    <t>完成10处农村黑臭水体综合整治，包括清淤、岸坡整治等。有效提升农村人居环境</t>
  </si>
  <si>
    <t>沟头村</t>
  </si>
  <si>
    <t>铁佛村</t>
  </si>
  <si>
    <t>马郑庄村</t>
  </si>
  <si>
    <r>
      <rPr>
        <sz val="12"/>
        <rFont val="Times New Roman"/>
        <charset val="134"/>
      </rPr>
      <t>2</t>
    </r>
    <r>
      <rPr>
        <sz val="12"/>
        <rFont val="方正仿宋_GBK"/>
        <charset val="134"/>
      </rPr>
      <t>处农村黑臭水体（约</t>
    </r>
    <r>
      <rPr>
        <sz val="12"/>
        <rFont val="Times New Roman"/>
        <charset val="134"/>
      </rPr>
      <t>1100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</si>
  <si>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完成2处农村黑臭水体（约1100平方米）综合整治，包括清淤、岸坡整治、截污治污、 等。有效提升农村人居环境</t>
  </si>
  <si>
    <t>塘沃涯村</t>
  </si>
  <si>
    <r>
      <rPr>
        <sz val="12"/>
        <rFont val="Times New Roman"/>
        <charset val="134"/>
      </rPr>
      <t>3</t>
    </r>
    <r>
      <rPr>
        <sz val="12"/>
        <rFont val="方正仿宋_GBK"/>
        <charset val="134"/>
      </rPr>
      <t>处农村黑臭水体（约</t>
    </r>
    <r>
      <rPr>
        <sz val="12"/>
        <rFont val="Times New Roman"/>
        <charset val="134"/>
      </rPr>
      <t>2360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</si>
  <si>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完成3处农村黑臭水体（约2360平方米）综合整治，包括清淤、岸坡整治、截污治污、 等。有效提升农村人居环境</t>
  </si>
  <si>
    <t>杨庄村</t>
  </si>
  <si>
    <r>
      <rPr>
        <sz val="12"/>
        <rFont val="Times New Roman"/>
        <charset val="134"/>
      </rPr>
      <t>6</t>
    </r>
    <r>
      <rPr>
        <sz val="12"/>
        <rFont val="方正仿宋_GBK"/>
        <charset val="134"/>
      </rPr>
      <t>处农村黑臭水体（约</t>
    </r>
    <r>
      <rPr>
        <sz val="12"/>
        <rFont val="Times New Roman"/>
        <charset val="134"/>
      </rPr>
      <t>5500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</si>
  <si>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完成6处农村黑臭水体（约5500平方米）综合整治，包括清淤、岸坡整治、截污治污、 等。有效提升农村人居环境</t>
  </si>
  <si>
    <t>完成6处农村黑臭水体治理，有效提升农村人居环境</t>
  </si>
  <si>
    <t>刘店村</t>
  </si>
  <si>
    <r>
      <rPr>
        <sz val="12"/>
        <rFont val="Times New Roman"/>
        <charset val="134"/>
      </rPr>
      <t>3</t>
    </r>
    <r>
      <rPr>
        <sz val="12"/>
        <rFont val="方正仿宋_GBK"/>
        <charset val="134"/>
      </rPr>
      <t>处农村黑臭水体（约</t>
    </r>
    <r>
      <rPr>
        <sz val="12"/>
        <rFont val="Times New Roman"/>
        <charset val="134"/>
      </rPr>
      <t>2900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</si>
  <si>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完成3处农村黑臭水体（约2900平方米）综合整治，包括清淤、岸坡整治、截污治污、 等。有效提升农村人居环境</t>
  </si>
  <si>
    <r>
      <rPr>
        <sz val="12"/>
        <rFont val="Times New Roman"/>
        <charset val="134"/>
      </rPr>
      <t>5</t>
    </r>
    <r>
      <rPr>
        <sz val="12"/>
        <rFont val="方正仿宋_GBK"/>
        <charset val="134"/>
      </rPr>
      <t>处农村黑臭水体（约</t>
    </r>
    <r>
      <rPr>
        <sz val="12"/>
        <rFont val="Times New Roman"/>
        <charset val="134"/>
      </rPr>
      <t>20000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</si>
  <si>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完成5处农村黑臭水体（约20000平方米）综合整治，包括清淤、岸坡整治、截污治污、 等。有效提升农村人居环境</t>
  </si>
  <si>
    <t>郑集村</t>
  </si>
  <si>
    <r>
      <rPr>
        <sz val="12"/>
        <rFont val="Times New Roman"/>
        <charset val="134"/>
      </rPr>
      <t>2</t>
    </r>
    <r>
      <rPr>
        <sz val="12"/>
        <rFont val="方正仿宋_GBK"/>
        <charset val="134"/>
      </rPr>
      <t>处农村黑臭水体（约</t>
    </r>
    <r>
      <rPr>
        <sz val="12"/>
        <rFont val="Times New Roman"/>
        <charset val="134"/>
      </rPr>
      <t>3780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</si>
  <si>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完成2处农村黑臭水体（约3780平方米）综合整治，包括清淤、岸坡整治、截污治污、 等。有效提升农村人居环境</t>
  </si>
  <si>
    <r>
      <rPr>
        <sz val="12"/>
        <rFont val="Times New Roman"/>
        <charset val="134"/>
      </rPr>
      <t>2</t>
    </r>
    <r>
      <rPr>
        <sz val="12"/>
        <rFont val="方正仿宋_GBK"/>
        <charset val="134"/>
      </rPr>
      <t>处农村黑臭水体（约</t>
    </r>
    <r>
      <rPr>
        <sz val="12"/>
        <rFont val="Times New Roman"/>
        <charset val="134"/>
      </rPr>
      <t>690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</si>
  <si>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完成2处农村黑臭水体（约690平方米）综合整治，包括清淤、岸坡整治、截污治污、 等。有效提升农村人居环境</t>
  </si>
  <si>
    <t>孙老家村</t>
  </si>
  <si>
    <r>
      <rPr>
        <sz val="12"/>
        <rFont val="Times New Roman"/>
        <charset val="134"/>
      </rPr>
      <t>5</t>
    </r>
    <r>
      <rPr>
        <sz val="12"/>
        <rFont val="方正仿宋_GBK"/>
        <charset val="134"/>
      </rPr>
      <t>处农村黑臭水体（约</t>
    </r>
    <r>
      <rPr>
        <sz val="12"/>
        <rFont val="Times New Roman"/>
        <charset val="134"/>
      </rPr>
      <t>7420</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</si>
  <si>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完成5处农村黑臭水体（约7420平方米）综合整治，包括清淤、岸坡整治、截污治污、 等。有效提升农村人居环境</t>
  </si>
  <si>
    <t>完成5处农村黑臭水体治理，有效提升农村人居环境</t>
  </si>
  <si>
    <r>
      <rPr>
        <sz val="12"/>
        <rFont val="Times New Roman"/>
        <charset val="134"/>
      </rPr>
      <t>4</t>
    </r>
    <r>
      <rPr>
        <sz val="12"/>
        <rFont val="方正仿宋_GBK"/>
        <charset val="134"/>
      </rPr>
      <t>处农村黑臭水体（约</t>
    </r>
    <r>
      <rPr>
        <sz val="12"/>
        <rFont val="Times New Roman"/>
        <charset val="134"/>
      </rPr>
      <t>4725</t>
    </r>
    <r>
      <rPr>
        <sz val="12"/>
        <rFont val="方正仿宋_GBK"/>
        <charset val="134"/>
      </rPr>
      <t>平方米）综合整治，包括清淤、岸坡整治、截污治污、</t>
    </r>
    <r>
      <rPr>
        <sz val="12"/>
        <rFont val="Times New Roman"/>
        <charset val="134"/>
      </rPr>
      <t xml:space="preserve"> </t>
    </r>
    <r>
      <rPr>
        <sz val="12"/>
        <rFont val="方正仿宋_GBK"/>
        <charset val="134"/>
      </rPr>
      <t>等。</t>
    </r>
  </si>
  <si>
    <t>完成4处农村黑臭水体（约4725平方米）综合整治，包括清淤、岸坡整治、截污治污、 等。有效提升农村人居环境</t>
  </si>
  <si>
    <t>完成4处农村黑臭水体治理，有效提升农村人居环境</t>
  </si>
  <si>
    <t>赵堂村</t>
  </si>
  <si>
    <r>
      <rPr>
        <sz val="12"/>
        <rFont val="Times New Roman"/>
        <charset val="134"/>
      </rPr>
      <t>1</t>
    </r>
    <r>
      <rPr>
        <sz val="12"/>
        <rFont val="方正仿宋_GBK"/>
        <charset val="134"/>
      </rPr>
      <t>处农村黑臭水体（约</t>
    </r>
    <r>
      <rPr>
        <sz val="12"/>
        <rFont val="Times New Roman"/>
        <charset val="134"/>
      </rPr>
      <t>2000</t>
    </r>
    <r>
      <rPr>
        <sz val="12"/>
        <rFont val="方正仿宋_GBK"/>
        <charset val="134"/>
      </rPr>
      <t>平方米）综合整治，包括清淤、岸坡整治、截污治污等。</t>
    </r>
  </si>
  <si>
    <t>完成1处农村黑臭水体（约2000平方米）综合整治，包括清淤、岸坡整治、截污治污等。有效提升农村人居环境</t>
  </si>
  <si>
    <t>闫集村</t>
  </si>
  <si>
    <r>
      <rPr>
        <sz val="12"/>
        <rFont val="Times New Roman"/>
        <charset val="134"/>
      </rPr>
      <t>1</t>
    </r>
    <r>
      <rPr>
        <sz val="12"/>
        <rFont val="方正仿宋_GBK"/>
        <charset val="134"/>
      </rPr>
      <t>处农村黑臭水体（约</t>
    </r>
    <r>
      <rPr>
        <sz val="12"/>
        <rFont val="Times New Roman"/>
        <charset val="134"/>
      </rPr>
      <t>800</t>
    </r>
    <r>
      <rPr>
        <sz val="12"/>
        <rFont val="方正仿宋_GBK"/>
        <charset val="134"/>
      </rPr>
      <t>平方米）综合整治，包括清淤、岸坡整治、截污治污等。</t>
    </r>
  </si>
  <si>
    <t>完成1处农村黑臭水体（约800平方米）综合整治，包括清淤、岸坡整治、截污治污等。有效提升农村人居环境</t>
  </si>
  <si>
    <t>张口社区</t>
  </si>
  <si>
    <r>
      <rPr>
        <sz val="12"/>
        <rFont val="方正仿宋_GBK"/>
        <charset val="134"/>
      </rPr>
      <t>彭新庄自然村</t>
    </r>
    <r>
      <rPr>
        <sz val="12"/>
        <rFont val="Times New Roman"/>
        <charset val="134"/>
      </rPr>
      <t>1</t>
    </r>
    <r>
      <rPr>
        <sz val="12"/>
        <rFont val="方正仿宋_GBK"/>
        <charset val="134"/>
      </rPr>
      <t>处农村黑臭水体综合整治，包括清淤、岸坡整治、截污治污等。</t>
    </r>
  </si>
  <si>
    <t>完成彭新庄自然村1处农村黑臭水体综合整治，包括清淤、岸坡整治、截污治污等。有效提升农村人居环境</t>
  </si>
  <si>
    <t>郜洼村</t>
  </si>
  <si>
    <r>
      <rPr>
        <sz val="12"/>
        <rFont val="方正仿宋_GBK"/>
        <charset val="134"/>
      </rPr>
      <t>小杨楼自然村南</t>
    </r>
    <r>
      <rPr>
        <sz val="12"/>
        <rFont val="Times New Roman"/>
        <charset val="134"/>
      </rPr>
      <t>1</t>
    </r>
    <r>
      <rPr>
        <sz val="12"/>
        <rFont val="方正仿宋_GBK"/>
        <charset val="134"/>
      </rPr>
      <t>处农村黑臭水体综合整治，包括清淤、岸坡整治、截污治污等。</t>
    </r>
  </si>
  <si>
    <t>完成小杨楼自然村南1处农村黑臭水体综合整治，包括清淤、岸坡整治、截污治污等。有效提升农村人居环境</t>
  </si>
  <si>
    <r>
      <rPr>
        <sz val="12"/>
        <color theme="1"/>
        <rFont val="方正仿宋_GBK"/>
        <charset val="134"/>
      </rPr>
      <t>小杜庄自然村村北</t>
    </r>
    <r>
      <rPr>
        <sz val="12"/>
        <color theme="1"/>
        <rFont val="Times New Roman"/>
        <charset val="134"/>
      </rPr>
      <t>1</t>
    </r>
    <r>
      <rPr>
        <sz val="12"/>
        <color theme="1"/>
        <rFont val="方正仿宋_GBK"/>
        <charset val="134"/>
      </rPr>
      <t>处农村黑臭水体综合整治，包括清淤、岸坡整治、截污治污等。</t>
    </r>
  </si>
  <si>
    <t>完成小杜庄自然村村北1处农村黑臭水体综合整治，包括清淤、岸坡整治、截污治污等。有效提升农村人居环境</t>
  </si>
  <si>
    <r>
      <rPr>
        <sz val="12"/>
        <rFont val="方正仿宋_GBK"/>
        <charset val="134"/>
      </rPr>
      <t>余洼行政村朱集村内</t>
    </r>
    <r>
      <rPr>
        <sz val="12"/>
        <rFont val="Times New Roman"/>
        <charset val="134"/>
      </rPr>
      <t>1</t>
    </r>
    <r>
      <rPr>
        <sz val="12"/>
        <rFont val="方正仿宋_GBK"/>
        <charset val="134"/>
      </rPr>
      <t>处农村黑臭水体综合整治，包括清淤、岸坡整治、截污治污等。</t>
    </r>
  </si>
  <si>
    <t>完成余洼行政村朱集村内1处农村黑臭水体综合整治，包括清淤、岸坡整治、截污治污等。有效提升农村人居环境</t>
  </si>
  <si>
    <t>孙庄村</t>
  </si>
  <si>
    <r>
      <rPr>
        <sz val="12"/>
        <rFont val="方正仿宋_GBK"/>
        <charset val="134"/>
      </rPr>
      <t>孙庄村村内</t>
    </r>
    <r>
      <rPr>
        <sz val="12"/>
        <rFont val="Times New Roman"/>
        <charset val="134"/>
      </rPr>
      <t>1</t>
    </r>
    <r>
      <rPr>
        <sz val="12"/>
        <rFont val="方正仿宋_GBK"/>
        <charset val="134"/>
      </rPr>
      <t>处农村黑臭水体综合整治，包括清淤、岸坡整治、截污治污等。</t>
    </r>
  </si>
  <si>
    <t>完成孙庄村村内1处农村黑臭水体综合整治，包括清淤、岸坡整治、截污治污等。有效提升农村人居环境</t>
  </si>
  <si>
    <t>孟庄村</t>
  </si>
  <si>
    <r>
      <rPr>
        <sz val="12"/>
        <rFont val="方正仿宋_GBK"/>
        <charset val="134"/>
      </rPr>
      <t>孟庄村八庄村东</t>
    </r>
    <r>
      <rPr>
        <sz val="12"/>
        <rFont val="Times New Roman"/>
        <charset val="134"/>
      </rPr>
      <t>1</t>
    </r>
    <r>
      <rPr>
        <sz val="12"/>
        <rFont val="方正仿宋_GBK"/>
        <charset val="134"/>
      </rPr>
      <t>处农村黑臭水体综合整治，包括清淤、岸坡整治、截污治污等。</t>
    </r>
  </si>
  <si>
    <t>完成孟庄村八庄村东1处农村黑臭水体综合整治，包括清淤、岸坡整治、截污治污等。有效提升农村人居环境</t>
  </si>
  <si>
    <r>
      <rPr>
        <sz val="12"/>
        <rFont val="方正仿宋_GBK"/>
        <charset val="134"/>
      </rPr>
      <t>冯场村李行</t>
    </r>
    <r>
      <rPr>
        <sz val="12"/>
        <rFont val="Times New Roman"/>
        <charset val="134"/>
      </rPr>
      <t>1</t>
    </r>
    <r>
      <rPr>
        <sz val="12"/>
        <rFont val="方正仿宋_GBK"/>
        <charset val="134"/>
      </rPr>
      <t>处农村黑臭水体综合整治，包括清淤、岸坡整治、截污治污等。</t>
    </r>
  </si>
  <si>
    <t>完成冯场村李行1处农村黑臭水体综合整治，包括清淤、岸坡整治、截污治污等。有效提升农村人居环境</t>
  </si>
  <si>
    <r>
      <rPr>
        <sz val="12"/>
        <rFont val="方正仿宋_GBK"/>
        <charset val="134"/>
      </rPr>
      <t>余洼行政村胡楼村内</t>
    </r>
    <r>
      <rPr>
        <sz val="12"/>
        <rFont val="Times New Roman"/>
        <charset val="134"/>
      </rPr>
      <t>1</t>
    </r>
    <r>
      <rPr>
        <sz val="12"/>
        <rFont val="方正仿宋_GBK"/>
        <charset val="134"/>
      </rPr>
      <t>处农村黑臭水体综合整治，包括清淤、岸坡整治、截污治污等。</t>
    </r>
  </si>
  <si>
    <t>完成余洼行政村胡楼村内1处农村黑臭水体综合整治，包括清淤、岸坡整治、截污治污等。有效提升农村人居环境</t>
  </si>
  <si>
    <t>许岗村</t>
  </si>
  <si>
    <r>
      <rPr>
        <sz val="12"/>
        <rFont val="Times New Roman"/>
        <charset val="134"/>
      </rPr>
      <t>1</t>
    </r>
    <r>
      <rPr>
        <sz val="12"/>
        <rFont val="方正仿宋_GBK"/>
        <charset val="134"/>
      </rPr>
      <t>处农村黑臭水体综合整治，包括清漂浮物、截污治污、道路修复等。</t>
    </r>
  </si>
  <si>
    <t>完成1处农村黑臭水体综合整治，包括清漂浮物、截污治污、道路修复等。有效提升农村人居环境</t>
  </si>
  <si>
    <r>
      <rPr>
        <sz val="12"/>
        <rFont val="方正仿宋_GBK"/>
        <charset val="134"/>
      </rPr>
      <t>建设</t>
    </r>
    <r>
      <rPr>
        <sz val="12"/>
        <rFont val="Times New Roman"/>
        <charset val="134"/>
      </rPr>
      <t>5</t>
    </r>
    <r>
      <rPr>
        <sz val="12"/>
        <rFont val="方正仿宋_GBK"/>
        <charset val="134"/>
      </rPr>
      <t>千米左右污水管道，消除</t>
    </r>
    <r>
      <rPr>
        <sz val="12"/>
        <rFont val="Times New Roman"/>
        <charset val="134"/>
      </rPr>
      <t>1</t>
    </r>
    <r>
      <rPr>
        <sz val="12"/>
        <rFont val="方正仿宋_GBK"/>
        <charset val="134"/>
      </rPr>
      <t>处农村黑臭水体隐患治理，有效提升农村人居环境</t>
    </r>
  </si>
  <si>
    <t>胜利村</t>
  </si>
  <si>
    <r>
      <rPr>
        <sz val="12"/>
        <rFont val="Times New Roman"/>
        <charset val="134"/>
      </rPr>
      <t>1</t>
    </r>
    <r>
      <rPr>
        <sz val="12"/>
        <rFont val="方正仿宋_GBK"/>
        <charset val="134"/>
      </rPr>
      <t>处农村黑臭水体综合整治，包括清淤、岸坡整治、截污治污、桥梁修复、青苗树木补偿等。</t>
    </r>
  </si>
  <si>
    <t>完成1处农村黑臭水体综合整治，包括清淤、岸坡整治、截污治污、桥梁修复、青苗树木补偿等。有效提升农村人居环境</t>
  </si>
  <si>
    <t>章楼沟黑臭水体综合整治，包括清淤、岸坡整治、截污治污等。</t>
  </si>
  <si>
    <t>完成章楼沟黑臭水体综合整治，包括清淤、岸坡整治、截污治污等。有效提升农村人居环境</t>
  </si>
  <si>
    <t>县级河道治理工程</t>
  </si>
  <si>
    <t>乡村环境改善污水收纳处理工程</t>
  </si>
  <si>
    <t>大孙庄村</t>
  </si>
  <si>
    <t>前韦村</t>
  </si>
  <si>
    <t>吴蒋庄村</t>
  </si>
  <si>
    <t>汪屯村</t>
  </si>
  <si>
    <t>张老庄村</t>
  </si>
  <si>
    <t>桃园村</t>
  </si>
  <si>
    <t>三座楼村</t>
  </si>
  <si>
    <t>陶墟村</t>
  </si>
  <si>
    <t>石桥村</t>
  </si>
  <si>
    <r>
      <rPr>
        <sz val="12"/>
        <rFont val="Times New Roman"/>
        <charset val="134"/>
      </rPr>
      <t>1</t>
    </r>
    <r>
      <rPr>
        <sz val="12"/>
        <rFont val="方正仿宋_GBK"/>
        <charset val="134"/>
      </rPr>
      <t>处农村黑臭水体综合整治，包括清漂浮物、截污治污清淤、道路修复等。</t>
    </r>
  </si>
  <si>
    <t>完成1处农村黑臭水体综合整治，包括清漂浮物、截污治污清淤、道路修复等。有效提升农村人居环境</t>
  </si>
  <si>
    <t>刘其村</t>
  </si>
  <si>
    <t>穆寨村</t>
  </si>
  <si>
    <r>
      <rPr>
        <sz val="12"/>
        <rFont val="Times New Roman"/>
        <charset val="134"/>
      </rPr>
      <t>1</t>
    </r>
    <r>
      <rPr>
        <sz val="12"/>
        <rFont val="方正仿宋_GBK"/>
        <charset val="134"/>
      </rPr>
      <t>处农村黑臭水体综合整治，包括清淤、岸坡整治、截污治污、青苗树木补偿等。</t>
    </r>
  </si>
  <si>
    <t>完成1处农村黑臭水体综合整治，包括清淤、岸坡整治、截污治污、青苗树木补偿等。有效提升农村人居环境</t>
  </si>
  <si>
    <t>圣泉镇营子社区权楼自然村污水处理设施建设</t>
  </si>
  <si>
    <t>营子社区</t>
  </si>
  <si>
    <r>
      <rPr>
        <sz val="12"/>
        <rFont val="方正仿宋_GBK"/>
        <charset val="134"/>
      </rPr>
      <t>新建污水管网</t>
    </r>
    <r>
      <rPr>
        <sz val="12"/>
        <rFont val="Times New Roman"/>
        <charset val="134"/>
      </rPr>
      <t>5260</t>
    </r>
    <r>
      <rPr>
        <sz val="12"/>
        <rFont val="方正仿宋_GBK"/>
        <charset val="134"/>
      </rPr>
      <t>米、接户管网</t>
    </r>
    <r>
      <rPr>
        <sz val="12"/>
        <rFont val="Times New Roman"/>
        <charset val="134"/>
      </rPr>
      <t>7800</t>
    </r>
    <r>
      <rPr>
        <sz val="12"/>
        <rFont val="方正仿宋_GBK"/>
        <charset val="134"/>
      </rPr>
      <t>米、道路建设</t>
    </r>
    <r>
      <rPr>
        <sz val="12"/>
        <rFont val="Times New Roman"/>
        <charset val="134"/>
      </rPr>
      <t>19350</t>
    </r>
    <r>
      <rPr>
        <sz val="12"/>
        <rFont val="方正仿宋_GBK"/>
        <charset val="134"/>
      </rPr>
      <t>平方米及相关配套设施</t>
    </r>
  </si>
  <si>
    <r>
      <rPr>
        <sz val="12"/>
        <rFont val="仿宋"/>
        <charset val="134"/>
      </rPr>
      <t>新建污水管网</t>
    </r>
    <r>
      <rPr>
        <sz val="12"/>
        <rFont val="Times New Roman"/>
        <charset val="134"/>
      </rPr>
      <t>5260</t>
    </r>
    <r>
      <rPr>
        <sz val="12"/>
        <rFont val="仿宋"/>
        <charset val="134"/>
      </rPr>
      <t>、接户管网</t>
    </r>
    <r>
      <rPr>
        <sz val="12"/>
        <rFont val="Times New Roman"/>
        <charset val="134"/>
      </rPr>
      <t>7800</t>
    </r>
    <r>
      <rPr>
        <sz val="12"/>
        <rFont val="仿宋"/>
        <charset val="134"/>
      </rPr>
      <t>米、道路建设</t>
    </r>
    <r>
      <rPr>
        <sz val="12"/>
        <rFont val="Times New Roman"/>
        <charset val="134"/>
      </rPr>
      <t>19350</t>
    </r>
    <r>
      <rPr>
        <sz val="12"/>
        <rFont val="仿宋"/>
        <charset val="134"/>
      </rPr>
      <t>平方米及相关配套设施。改善农户生产生活设施条件，提升村内基础设施水平。</t>
    </r>
  </si>
  <si>
    <r>
      <rPr>
        <sz val="12"/>
        <rFont val="仿宋"/>
        <charset val="134"/>
      </rPr>
      <t>新建污水管网</t>
    </r>
    <r>
      <rPr>
        <sz val="12"/>
        <rFont val="Times New Roman"/>
        <charset val="134"/>
      </rPr>
      <t>5260</t>
    </r>
    <r>
      <rPr>
        <sz val="12"/>
        <rFont val="仿宋"/>
        <charset val="134"/>
      </rPr>
      <t>、接户管网</t>
    </r>
    <r>
      <rPr>
        <sz val="12"/>
        <rFont val="Times New Roman"/>
        <charset val="134"/>
      </rPr>
      <t>7800</t>
    </r>
    <r>
      <rPr>
        <sz val="12"/>
        <rFont val="仿宋"/>
        <charset val="134"/>
      </rPr>
      <t>米、道路建设</t>
    </r>
    <r>
      <rPr>
        <sz val="12"/>
        <rFont val="Times New Roman"/>
        <charset val="134"/>
      </rPr>
      <t>19350</t>
    </r>
    <r>
      <rPr>
        <sz val="12"/>
        <rFont val="仿宋"/>
        <charset val="134"/>
      </rPr>
      <t>平方米及相关配套设施。</t>
    </r>
  </si>
  <si>
    <r>
      <rPr>
        <sz val="12"/>
        <rFont val="仿宋"/>
        <charset val="134"/>
      </rPr>
      <t>王寨镇王集郭村雨污水管网建设项目</t>
    </r>
  </si>
  <si>
    <r>
      <rPr>
        <sz val="12"/>
        <rFont val="仿宋"/>
        <charset val="134"/>
      </rPr>
      <t>建设雨污水管网，主管网约</t>
    </r>
    <r>
      <rPr>
        <sz val="12"/>
        <rFont val="Times New Roman"/>
        <charset val="134"/>
      </rPr>
      <t>3000</t>
    </r>
    <r>
      <rPr>
        <sz val="12"/>
        <rFont val="仿宋"/>
        <charset val="134"/>
      </rPr>
      <t>米，支管网约</t>
    </r>
    <r>
      <rPr>
        <sz val="12"/>
        <rFont val="Times New Roman"/>
        <charset val="134"/>
      </rPr>
      <t>2000</t>
    </r>
    <r>
      <rPr>
        <sz val="12"/>
        <rFont val="仿宋"/>
        <charset val="134"/>
      </rPr>
      <t>米</t>
    </r>
  </si>
  <si>
    <r>
      <rPr>
        <sz val="12"/>
        <rFont val="仿宋"/>
        <charset val="134"/>
      </rPr>
      <t>建设主管网约</t>
    </r>
    <r>
      <rPr>
        <sz val="12"/>
        <rFont val="Times New Roman"/>
        <charset val="134"/>
      </rPr>
      <t>3000</t>
    </r>
    <r>
      <rPr>
        <sz val="12"/>
        <rFont val="仿宋"/>
        <charset val="134"/>
      </rPr>
      <t>米，支管网约</t>
    </r>
    <r>
      <rPr>
        <sz val="12"/>
        <rFont val="Times New Roman"/>
        <charset val="134"/>
      </rPr>
      <t>2000</t>
    </r>
    <r>
      <rPr>
        <sz val="12"/>
        <rFont val="仿宋"/>
        <charset val="134"/>
      </rPr>
      <t>米，改善农户生产生活设施条件，提升村内基础设施水平。</t>
    </r>
  </si>
  <si>
    <r>
      <rPr>
        <sz val="12"/>
        <rFont val="仿宋"/>
        <charset val="134"/>
      </rPr>
      <t>建设主管网约</t>
    </r>
    <r>
      <rPr>
        <sz val="12"/>
        <rFont val="Times New Roman"/>
        <charset val="134"/>
      </rPr>
      <t>3000</t>
    </r>
    <r>
      <rPr>
        <sz val="12"/>
        <rFont val="仿宋"/>
        <charset val="134"/>
      </rPr>
      <t>米，支管网约</t>
    </r>
    <r>
      <rPr>
        <sz val="12"/>
        <rFont val="Times New Roman"/>
        <charset val="134"/>
      </rPr>
      <t>2000</t>
    </r>
    <r>
      <rPr>
        <sz val="12"/>
        <rFont val="仿宋"/>
        <charset val="134"/>
      </rPr>
      <t>米，</t>
    </r>
  </si>
  <si>
    <t>新庄镇杜集村污水管网建设</t>
  </si>
  <si>
    <r>
      <rPr>
        <sz val="12"/>
        <rFont val="方正仿宋_GBK"/>
        <charset val="134"/>
      </rPr>
      <t>杜集行政村闫宫自然村污水管网处理</t>
    </r>
    <r>
      <rPr>
        <sz val="12"/>
        <rFont val="Times New Roman"/>
        <charset val="134"/>
      </rPr>
      <t>4869</t>
    </r>
    <r>
      <rPr>
        <sz val="12"/>
        <rFont val="方正仿宋_GBK"/>
        <charset val="134"/>
      </rPr>
      <t>米</t>
    </r>
  </si>
  <si>
    <r>
      <rPr>
        <sz val="12"/>
        <rFont val="仿宋"/>
        <charset val="134"/>
      </rPr>
      <t>建设污水管网处理</t>
    </r>
    <r>
      <rPr>
        <sz val="12"/>
        <rFont val="Times New Roman"/>
        <charset val="134"/>
      </rPr>
      <t>4869</t>
    </r>
    <r>
      <rPr>
        <sz val="12"/>
        <rFont val="仿宋"/>
        <charset val="134"/>
      </rPr>
      <t>米，改善农户生产生活设施条件，提升村内基础设施水平。</t>
    </r>
  </si>
  <si>
    <r>
      <rPr>
        <sz val="12"/>
        <rFont val="仿宋"/>
        <charset val="134"/>
      </rPr>
      <t>建设污水管网处理</t>
    </r>
    <r>
      <rPr>
        <sz val="12"/>
        <rFont val="Times New Roman"/>
        <charset val="134"/>
      </rPr>
      <t>4869</t>
    </r>
    <r>
      <rPr>
        <sz val="12"/>
        <rFont val="仿宋"/>
        <charset val="134"/>
      </rPr>
      <t>米</t>
    </r>
  </si>
  <si>
    <t>永堌镇王山窝自然村雨污水管网建设项目</t>
  </si>
  <si>
    <r>
      <rPr>
        <sz val="12"/>
        <color indexed="8"/>
        <rFont val="方正仿宋_GBK"/>
        <charset val="134"/>
      </rPr>
      <t>永堌镇</t>
    </r>
    <r>
      <rPr>
        <sz val="12"/>
        <rFont val="Times New Roman"/>
        <charset val="134"/>
      </rPr>
      <t xml:space="preserve">
</t>
    </r>
    <r>
      <rPr>
        <sz val="12"/>
        <rFont val="方正仿宋_GBK"/>
        <charset val="134"/>
      </rPr>
      <t>任精芳</t>
    </r>
  </si>
  <si>
    <r>
      <rPr>
        <sz val="12"/>
        <rFont val="方正仿宋_GBK"/>
        <charset val="134"/>
      </rPr>
      <t>新建雨污水管网</t>
    </r>
    <r>
      <rPr>
        <sz val="12"/>
        <rFont val="Times New Roman"/>
        <charset val="134"/>
      </rPr>
      <t>1300</t>
    </r>
    <r>
      <rPr>
        <sz val="12"/>
        <rFont val="方正仿宋_GBK"/>
        <charset val="134"/>
      </rPr>
      <t>米；接户管网</t>
    </r>
    <r>
      <rPr>
        <sz val="12"/>
        <rFont val="Times New Roman"/>
        <charset val="134"/>
      </rPr>
      <t>3300</t>
    </r>
    <r>
      <rPr>
        <sz val="12"/>
        <rFont val="方正仿宋_GBK"/>
        <charset val="134"/>
      </rPr>
      <t>米</t>
    </r>
  </si>
  <si>
    <r>
      <rPr>
        <sz val="12"/>
        <rFont val="仿宋"/>
        <charset val="134"/>
      </rPr>
      <t>新建雨污水管网</t>
    </r>
    <r>
      <rPr>
        <sz val="12"/>
        <rFont val="Times New Roman"/>
        <charset val="134"/>
      </rPr>
      <t>1300</t>
    </r>
    <r>
      <rPr>
        <sz val="12"/>
        <rFont val="仿宋"/>
        <charset val="134"/>
      </rPr>
      <t>米；接户管网</t>
    </r>
    <r>
      <rPr>
        <sz val="12"/>
        <rFont val="Times New Roman"/>
        <charset val="134"/>
      </rPr>
      <t>3300</t>
    </r>
    <r>
      <rPr>
        <sz val="12"/>
        <rFont val="仿宋"/>
        <charset val="134"/>
      </rPr>
      <t>米，改善农户生产生活设施条件，提升村内基础设施水平。</t>
    </r>
  </si>
  <si>
    <r>
      <rPr>
        <sz val="12"/>
        <rFont val="仿宋"/>
        <charset val="134"/>
      </rPr>
      <t>新建雨污水管网</t>
    </r>
    <r>
      <rPr>
        <sz val="12"/>
        <rFont val="Times New Roman"/>
        <charset val="134"/>
      </rPr>
      <t>1300</t>
    </r>
    <r>
      <rPr>
        <sz val="12"/>
        <rFont val="仿宋"/>
        <charset val="134"/>
      </rPr>
      <t>米；接户管网</t>
    </r>
    <r>
      <rPr>
        <sz val="12"/>
        <rFont val="Times New Roman"/>
        <charset val="134"/>
      </rPr>
      <t>3300</t>
    </r>
    <r>
      <rPr>
        <sz val="12"/>
        <rFont val="仿宋"/>
        <charset val="134"/>
      </rPr>
      <t>米</t>
    </r>
  </si>
  <si>
    <t>张庄寨镇张庄寨社区赵庄污水管网建设项目</t>
  </si>
  <si>
    <r>
      <rPr>
        <sz val="12"/>
        <rFont val="方正仿宋_GBK"/>
        <charset val="134"/>
      </rPr>
      <t>建设雨污水管网，主管网约</t>
    </r>
    <r>
      <rPr>
        <sz val="12"/>
        <rFont val="Times New Roman"/>
        <charset val="134"/>
      </rPr>
      <t>4000</t>
    </r>
    <r>
      <rPr>
        <sz val="12"/>
        <rFont val="方正仿宋_GBK"/>
        <charset val="134"/>
      </rPr>
      <t>米，支管网约</t>
    </r>
    <r>
      <rPr>
        <sz val="12"/>
        <rFont val="Times New Roman"/>
        <charset val="134"/>
      </rPr>
      <t>2000</t>
    </r>
    <r>
      <rPr>
        <sz val="12"/>
        <rFont val="方正仿宋_GBK"/>
        <charset val="134"/>
      </rPr>
      <t>米</t>
    </r>
  </si>
  <si>
    <r>
      <rPr>
        <sz val="12"/>
        <rFont val="仿宋"/>
        <charset val="134"/>
      </rPr>
      <t>建设主管网约</t>
    </r>
    <r>
      <rPr>
        <sz val="12"/>
        <rFont val="Times New Roman"/>
        <charset val="134"/>
      </rPr>
      <t>4000</t>
    </r>
    <r>
      <rPr>
        <sz val="12"/>
        <rFont val="仿宋"/>
        <charset val="134"/>
      </rPr>
      <t>米，支管网约</t>
    </r>
    <r>
      <rPr>
        <sz val="12"/>
        <rFont val="Times New Roman"/>
        <charset val="134"/>
      </rPr>
      <t>2000</t>
    </r>
    <r>
      <rPr>
        <sz val="12"/>
        <rFont val="仿宋"/>
        <charset val="134"/>
      </rPr>
      <t>米，改善农户生产生活设施条件，提升村内基础设施水平</t>
    </r>
  </si>
  <si>
    <r>
      <rPr>
        <sz val="12"/>
        <rFont val="仿宋"/>
        <charset val="134"/>
      </rPr>
      <t>建设主管网约</t>
    </r>
    <r>
      <rPr>
        <sz val="12"/>
        <rFont val="Times New Roman"/>
        <charset val="134"/>
      </rPr>
      <t>4000</t>
    </r>
    <r>
      <rPr>
        <sz val="12"/>
        <rFont val="仿宋"/>
        <charset val="134"/>
      </rPr>
      <t>米，支管网约</t>
    </r>
    <r>
      <rPr>
        <sz val="12"/>
        <rFont val="Times New Roman"/>
        <charset val="134"/>
      </rPr>
      <t>2000</t>
    </r>
    <r>
      <rPr>
        <sz val="12"/>
        <rFont val="仿宋"/>
        <charset val="134"/>
      </rPr>
      <t>米</t>
    </r>
  </si>
  <si>
    <t>庄里镇城阳小蔡村污水管网建设项目</t>
  </si>
  <si>
    <r>
      <rPr>
        <sz val="12"/>
        <rFont val="方正仿宋_GBK"/>
        <charset val="134"/>
      </rPr>
      <t>建设污水管网，主管网约</t>
    </r>
    <r>
      <rPr>
        <sz val="12"/>
        <rFont val="Times New Roman"/>
        <charset val="134"/>
      </rPr>
      <t>3000</t>
    </r>
    <r>
      <rPr>
        <sz val="12"/>
        <rFont val="方正仿宋_GBK"/>
        <charset val="134"/>
      </rPr>
      <t>米，支管网约</t>
    </r>
    <r>
      <rPr>
        <sz val="12"/>
        <rFont val="Times New Roman"/>
        <charset val="134"/>
      </rPr>
      <t>2000</t>
    </r>
    <r>
      <rPr>
        <sz val="12"/>
        <rFont val="方正仿宋_GBK"/>
        <charset val="134"/>
      </rPr>
      <t>米</t>
    </r>
  </si>
  <si>
    <r>
      <rPr>
        <sz val="12"/>
        <rFont val="仿宋"/>
        <charset val="134"/>
      </rPr>
      <t>设主管网约</t>
    </r>
    <r>
      <rPr>
        <sz val="12"/>
        <rFont val="Times New Roman"/>
        <charset val="134"/>
      </rPr>
      <t>3000</t>
    </r>
    <r>
      <rPr>
        <sz val="12"/>
        <rFont val="仿宋"/>
        <charset val="134"/>
      </rPr>
      <t>米，支管网约</t>
    </r>
    <r>
      <rPr>
        <sz val="12"/>
        <rFont val="Times New Roman"/>
        <charset val="134"/>
      </rPr>
      <t>2000</t>
    </r>
    <r>
      <rPr>
        <sz val="12"/>
        <rFont val="仿宋"/>
        <charset val="134"/>
      </rPr>
      <t>米</t>
    </r>
  </si>
  <si>
    <r>
      <rPr>
        <sz val="11"/>
        <rFont val="仿宋"/>
        <charset val="134"/>
      </rPr>
      <t>庄里镇大蔡村大蔡自然村污水管网建设、道路建设及相关配套实施项目</t>
    </r>
  </si>
  <si>
    <r>
      <rPr>
        <sz val="11"/>
        <rFont val="仿宋"/>
        <charset val="134"/>
      </rPr>
      <t>大蔡村</t>
    </r>
  </si>
  <si>
    <r>
      <rPr>
        <sz val="11"/>
        <rFont val="仿宋"/>
        <charset val="134"/>
      </rPr>
      <t>投资</t>
    </r>
    <r>
      <rPr>
        <sz val="11"/>
        <rFont val="Times New Roman"/>
        <charset val="134"/>
      </rPr>
      <t>830</t>
    </r>
    <r>
      <rPr>
        <sz val="11"/>
        <rFont val="仿宋"/>
        <charset val="134"/>
      </rPr>
      <t>万元建设污水管网，主管网约</t>
    </r>
    <r>
      <rPr>
        <sz val="11"/>
        <rFont val="Times New Roman"/>
        <charset val="134"/>
      </rPr>
      <t>5000</t>
    </r>
    <r>
      <rPr>
        <sz val="11"/>
        <rFont val="仿宋"/>
        <charset val="134"/>
      </rPr>
      <t>米，支管网约</t>
    </r>
    <r>
      <rPr>
        <sz val="11"/>
        <rFont val="Times New Roman"/>
        <charset val="134"/>
      </rPr>
      <t>4000</t>
    </r>
    <r>
      <rPr>
        <sz val="11"/>
        <rFont val="仿宋"/>
        <charset val="134"/>
      </rPr>
      <t>米，道路</t>
    </r>
    <r>
      <rPr>
        <sz val="11"/>
        <rFont val="Times New Roman"/>
        <charset val="134"/>
      </rPr>
      <t>28000</t>
    </r>
    <r>
      <rPr>
        <sz val="11"/>
        <rFont val="仿宋"/>
        <charset val="134"/>
      </rPr>
      <t>平方及相关配套设施</t>
    </r>
  </si>
  <si>
    <r>
      <rPr>
        <sz val="11"/>
        <rFont val="仿宋"/>
        <charset val="134"/>
      </rPr>
      <t>投资</t>
    </r>
    <r>
      <rPr>
        <sz val="11"/>
        <rFont val="Times New Roman"/>
        <charset val="134"/>
      </rPr>
      <t>830</t>
    </r>
    <r>
      <rPr>
        <sz val="11"/>
        <rFont val="仿宋"/>
        <charset val="134"/>
      </rPr>
      <t>万元建设污水管网，主管网约</t>
    </r>
    <r>
      <rPr>
        <sz val="11"/>
        <rFont val="Times New Roman"/>
        <charset val="134"/>
      </rPr>
      <t>5000</t>
    </r>
    <r>
      <rPr>
        <sz val="11"/>
        <rFont val="仿宋"/>
        <charset val="134"/>
      </rPr>
      <t>米，支管网约</t>
    </r>
    <r>
      <rPr>
        <sz val="11"/>
        <rFont val="Times New Roman"/>
        <charset val="134"/>
      </rPr>
      <t>4000</t>
    </r>
    <r>
      <rPr>
        <sz val="11"/>
        <rFont val="仿宋"/>
        <charset val="134"/>
      </rPr>
      <t>米，道路</t>
    </r>
    <r>
      <rPr>
        <sz val="11"/>
        <rFont val="Times New Roman"/>
        <charset val="134"/>
      </rPr>
      <t>28000</t>
    </r>
    <r>
      <rPr>
        <sz val="11"/>
        <rFont val="仿宋"/>
        <charset val="134"/>
      </rPr>
      <t>平方及相关配套设施，改善农户生产生活设施条件，提升村内基础设施水平。</t>
    </r>
  </si>
  <si>
    <r>
      <rPr>
        <sz val="12"/>
        <rFont val="仿宋"/>
        <charset val="134"/>
      </rPr>
      <t>投资</t>
    </r>
    <r>
      <rPr>
        <sz val="12"/>
        <rFont val="Times New Roman"/>
        <charset val="134"/>
      </rPr>
      <t>830</t>
    </r>
    <r>
      <rPr>
        <sz val="12"/>
        <rFont val="仿宋"/>
        <charset val="134"/>
      </rPr>
      <t>万元建设污水管网，主管网约</t>
    </r>
    <r>
      <rPr>
        <sz val="12"/>
        <rFont val="Times New Roman"/>
        <charset val="134"/>
      </rPr>
      <t>5000</t>
    </r>
    <r>
      <rPr>
        <sz val="12"/>
        <rFont val="仿宋"/>
        <charset val="134"/>
      </rPr>
      <t>米，支管网约</t>
    </r>
    <r>
      <rPr>
        <sz val="12"/>
        <rFont val="Times New Roman"/>
        <charset val="134"/>
      </rPr>
      <t>4000</t>
    </r>
    <r>
      <rPr>
        <sz val="12"/>
        <rFont val="仿宋"/>
        <charset val="134"/>
      </rPr>
      <t>米，道路</t>
    </r>
    <r>
      <rPr>
        <sz val="12"/>
        <rFont val="Times New Roman"/>
        <charset val="134"/>
      </rPr>
      <t>28000</t>
    </r>
    <r>
      <rPr>
        <sz val="12"/>
        <rFont val="仿宋"/>
        <charset val="134"/>
      </rPr>
      <t>平方</t>
    </r>
  </si>
  <si>
    <t>庄里镇尠沟村雨污水管网建设项目</t>
  </si>
  <si>
    <t>尠沟村</t>
  </si>
  <si>
    <r>
      <rPr>
        <sz val="12"/>
        <rFont val="方正仿宋_GBK"/>
        <charset val="134"/>
      </rPr>
      <t>建设雨污水管网，主管网约</t>
    </r>
    <r>
      <rPr>
        <sz val="12"/>
        <rFont val="Times New Roman"/>
        <charset val="134"/>
      </rPr>
      <t>7000</t>
    </r>
    <r>
      <rPr>
        <sz val="12"/>
        <rFont val="方正仿宋_GBK"/>
        <charset val="134"/>
      </rPr>
      <t>米，支管网约</t>
    </r>
    <r>
      <rPr>
        <sz val="12"/>
        <rFont val="Times New Roman"/>
        <charset val="134"/>
      </rPr>
      <t>5000</t>
    </r>
    <r>
      <rPr>
        <sz val="12"/>
        <rFont val="方正仿宋_GBK"/>
        <charset val="134"/>
      </rPr>
      <t>米</t>
    </r>
  </si>
  <si>
    <r>
      <rPr>
        <sz val="12"/>
        <rFont val="仿宋"/>
        <charset val="134"/>
      </rPr>
      <t>建设主管网约</t>
    </r>
    <r>
      <rPr>
        <sz val="12"/>
        <rFont val="Times New Roman"/>
        <charset val="134"/>
      </rPr>
      <t>7000</t>
    </r>
    <r>
      <rPr>
        <sz val="12"/>
        <rFont val="仿宋"/>
        <charset val="134"/>
      </rPr>
      <t>米，支管网约</t>
    </r>
    <r>
      <rPr>
        <sz val="12"/>
        <rFont val="Times New Roman"/>
        <charset val="134"/>
      </rPr>
      <t>5000</t>
    </r>
    <r>
      <rPr>
        <sz val="12"/>
        <rFont val="仿宋"/>
        <charset val="134"/>
      </rPr>
      <t>米，改善农户生产生活设施条件，提升村内基础设施水平。</t>
    </r>
  </si>
  <si>
    <r>
      <rPr>
        <sz val="12"/>
        <rFont val="仿宋"/>
        <charset val="134"/>
      </rPr>
      <t>建设主管网约</t>
    </r>
    <r>
      <rPr>
        <sz val="12"/>
        <rFont val="Times New Roman"/>
        <charset val="134"/>
      </rPr>
      <t>7000</t>
    </r>
    <r>
      <rPr>
        <sz val="12"/>
        <rFont val="仿宋"/>
        <charset val="134"/>
      </rPr>
      <t>米，支管网约</t>
    </r>
    <r>
      <rPr>
        <sz val="12"/>
        <rFont val="Times New Roman"/>
        <charset val="134"/>
      </rPr>
      <t>5000</t>
    </r>
    <r>
      <rPr>
        <sz val="12"/>
        <rFont val="仿宋"/>
        <charset val="134"/>
      </rPr>
      <t>米</t>
    </r>
  </si>
  <si>
    <t>人居环境整治（农村垃圾治理）</t>
  </si>
  <si>
    <t>农村垃圾收集转运全覆盖</t>
  </si>
  <si>
    <t>续建</t>
  </si>
  <si>
    <t>县住房城乡建设局</t>
  </si>
  <si>
    <r>
      <rPr>
        <sz val="12"/>
        <rFont val="方正仿宋_GBK"/>
        <charset val="134"/>
      </rPr>
      <t>县住房城乡建设局</t>
    </r>
    <r>
      <rPr>
        <sz val="12"/>
        <rFont val="Times New Roman"/>
        <charset val="134"/>
      </rPr>
      <t xml:space="preserve">
</t>
    </r>
    <r>
      <rPr>
        <sz val="12"/>
        <rFont val="方正仿宋_GBK"/>
        <charset val="134"/>
      </rPr>
      <t>王毅</t>
    </r>
  </si>
  <si>
    <r>
      <rPr>
        <sz val="12"/>
        <rFont val="Times New Roman"/>
        <charset val="134"/>
      </rPr>
      <t>23</t>
    </r>
    <r>
      <rPr>
        <sz val="12"/>
        <rFont val="方正仿宋_GBK"/>
        <charset val="134"/>
      </rPr>
      <t>个乡镇</t>
    </r>
  </si>
  <si>
    <t>农村垃圾收集转运服务</t>
  </si>
  <si>
    <t>通过购买社会化服务，对农村垃圾收集转运，带动农户务工收益，改善农村生活生产环境</t>
  </si>
  <si>
    <t>参与项目务工，建成后受益</t>
  </si>
  <si>
    <t>通过委托社会化运营，拓宽当地农户就业岗位的同时，改善村内生活成产环境</t>
  </si>
  <si>
    <t>乡镇污水处理厂运维管护</t>
  </si>
  <si>
    <r>
      <rPr>
        <sz val="12"/>
        <rFont val="方正仿宋_GBK"/>
        <charset val="134"/>
      </rPr>
      <t>县生态环境分局</t>
    </r>
    <r>
      <rPr>
        <sz val="12"/>
        <rFont val="Times New Roman"/>
        <charset val="134"/>
      </rPr>
      <t xml:space="preserve">
</t>
    </r>
    <r>
      <rPr>
        <sz val="12"/>
        <rFont val="方正仿宋_GBK"/>
        <charset val="134"/>
      </rPr>
      <t>张永</t>
    </r>
  </si>
  <si>
    <r>
      <rPr>
        <sz val="12"/>
        <rFont val="方正仿宋_GBK"/>
        <charset val="134"/>
      </rPr>
      <t>黄口、新庄等</t>
    </r>
    <r>
      <rPr>
        <sz val="12"/>
        <rFont val="Times New Roman"/>
        <charset val="134"/>
      </rPr>
      <t>22</t>
    </r>
    <r>
      <rPr>
        <sz val="12"/>
        <rFont val="方正仿宋_GBK"/>
        <charset val="134"/>
      </rPr>
      <t>个乡镇</t>
    </r>
  </si>
  <si>
    <r>
      <rPr>
        <sz val="12"/>
        <rFont val="方正仿宋_GBK"/>
        <charset val="134"/>
      </rPr>
      <t>用于宿州市萧县中持水务分公司保养运维管护</t>
    </r>
    <r>
      <rPr>
        <sz val="12"/>
        <rFont val="Times New Roman"/>
        <charset val="134"/>
      </rPr>
      <t>22</t>
    </r>
    <r>
      <rPr>
        <sz val="12"/>
        <rFont val="方正仿宋_GBK"/>
        <charset val="134"/>
      </rPr>
      <t>个乡镇的</t>
    </r>
    <r>
      <rPr>
        <sz val="12"/>
        <rFont val="Times New Roman"/>
        <charset val="134"/>
      </rPr>
      <t>23</t>
    </r>
    <r>
      <rPr>
        <sz val="12"/>
        <rFont val="方正仿宋_GBK"/>
        <charset val="134"/>
      </rPr>
      <t>个污水处理厂和配套管网</t>
    </r>
  </si>
  <si>
    <r>
      <rPr>
        <sz val="12"/>
        <rFont val="方正仿宋_GBK"/>
        <charset val="134"/>
      </rPr>
      <t>用于宿州市萧县中持水务分公司保养运维管护</t>
    </r>
    <r>
      <rPr>
        <sz val="12"/>
        <rFont val="Times New Roman"/>
        <charset val="134"/>
      </rPr>
      <t>22</t>
    </r>
    <r>
      <rPr>
        <sz val="12"/>
        <rFont val="方正仿宋_GBK"/>
        <charset val="134"/>
      </rPr>
      <t>个乡镇的</t>
    </r>
    <r>
      <rPr>
        <sz val="12"/>
        <rFont val="Times New Roman"/>
        <charset val="134"/>
      </rPr>
      <t>23</t>
    </r>
    <r>
      <rPr>
        <sz val="12"/>
        <rFont val="方正仿宋_GBK"/>
        <charset val="134"/>
      </rPr>
      <t>个污水处理厂和配套管网，确保</t>
    </r>
    <r>
      <rPr>
        <sz val="12"/>
        <rFont val="Times New Roman"/>
        <charset val="134"/>
      </rPr>
      <t>23</t>
    </r>
    <r>
      <rPr>
        <sz val="12"/>
        <rFont val="方正仿宋_GBK"/>
        <charset val="134"/>
      </rPr>
      <t>个污水厂</t>
    </r>
    <r>
      <rPr>
        <sz val="12"/>
        <rFont val="Times New Roman"/>
        <charset val="134"/>
      </rPr>
      <t>2022</t>
    </r>
    <r>
      <rPr>
        <sz val="12"/>
        <rFont val="方正仿宋_GBK"/>
        <charset val="134"/>
      </rPr>
      <t>年全年正常稳定运行</t>
    </r>
  </si>
  <si>
    <r>
      <rPr>
        <sz val="12"/>
        <rFont val="方正仿宋_GBK"/>
        <charset val="134"/>
      </rPr>
      <t>管护污水处理厂</t>
    </r>
    <r>
      <rPr>
        <sz val="12"/>
        <rFont val="Times New Roman"/>
        <charset val="134"/>
      </rPr>
      <t>23</t>
    </r>
    <r>
      <rPr>
        <sz val="12"/>
        <rFont val="方正仿宋_GBK"/>
        <charset val="134"/>
      </rPr>
      <t>个</t>
    </r>
  </si>
  <si>
    <t>改善水生态环境和人居环境的质量，提升群众满意度</t>
  </si>
  <si>
    <t>提升改善周围水体和人居环境，对治理水污染，保护当地流域水质和生态平衡具有十分重要的作用</t>
  </si>
  <si>
    <t>四、就业项目</t>
  </si>
  <si>
    <t>务工补助（交通费补助）</t>
  </si>
  <si>
    <r>
      <rPr>
        <sz val="12"/>
        <rFont val="方正仿宋_GBK"/>
        <charset val="134"/>
      </rPr>
      <t>脱贫劳动者交通费补助项目</t>
    </r>
  </si>
  <si>
    <r>
      <rPr>
        <sz val="12"/>
        <rFont val="方正仿宋_GBK"/>
        <charset val="134"/>
      </rPr>
      <t>县人力资源社会保障局</t>
    </r>
  </si>
  <si>
    <r>
      <rPr>
        <sz val="12"/>
        <rFont val="方正仿宋_GBK"/>
        <charset val="134"/>
      </rPr>
      <t>县人力资源社会保障局</t>
    </r>
    <r>
      <rPr>
        <sz val="12"/>
        <rFont val="Times New Roman"/>
        <charset val="134"/>
      </rPr>
      <t xml:space="preserve">
</t>
    </r>
    <r>
      <rPr>
        <sz val="12"/>
        <rFont val="方正仿宋_GBK"/>
        <charset val="134"/>
      </rPr>
      <t>赵春云</t>
    </r>
  </si>
  <si>
    <r>
      <rPr>
        <sz val="12"/>
        <rFont val="方正仿宋_GBK"/>
        <charset val="134"/>
      </rPr>
      <t>各乡镇</t>
    </r>
  </si>
  <si>
    <r>
      <rPr>
        <sz val="12"/>
        <rFont val="方正仿宋_GBK"/>
        <charset val="134"/>
      </rPr>
      <t>按照每人</t>
    </r>
    <r>
      <rPr>
        <sz val="12"/>
        <rFont val="Times New Roman"/>
        <charset val="134"/>
      </rPr>
      <t>300-500</t>
    </r>
    <r>
      <rPr>
        <sz val="12"/>
        <rFont val="方正仿宋_GBK"/>
        <charset val="134"/>
      </rPr>
      <t>元标准，计划对</t>
    </r>
    <r>
      <rPr>
        <sz val="12"/>
        <rFont val="Times New Roman"/>
        <charset val="134"/>
      </rPr>
      <t>3000</t>
    </r>
    <r>
      <rPr>
        <sz val="12"/>
        <rFont val="方正仿宋_GBK"/>
        <charset val="134"/>
      </rPr>
      <t>名跨省就业的脱贫劳动者安排一次性交通补助</t>
    </r>
  </si>
  <si>
    <r>
      <rPr>
        <sz val="12"/>
        <rFont val="方正仿宋_GBK"/>
        <charset val="134"/>
      </rPr>
      <t>计划</t>
    </r>
    <r>
      <rPr>
        <sz val="12"/>
        <rFont val="Times New Roman"/>
        <charset val="134"/>
      </rPr>
      <t>2023</t>
    </r>
    <r>
      <rPr>
        <sz val="12"/>
        <rFont val="方正仿宋_GBK"/>
        <charset val="134"/>
      </rPr>
      <t>年底前补助脱贫劳动者交通补助</t>
    </r>
    <r>
      <rPr>
        <sz val="12"/>
        <rFont val="Times New Roman"/>
        <charset val="134"/>
      </rPr>
      <t>9000</t>
    </r>
    <r>
      <rPr>
        <sz val="12"/>
        <rFont val="方正仿宋_GBK"/>
        <charset val="134"/>
      </rPr>
      <t>人</t>
    </r>
  </si>
  <si>
    <r>
      <rPr>
        <sz val="12"/>
        <rFont val="方正仿宋_GBK"/>
        <charset val="134"/>
      </rPr>
      <t>享受脱贫劳动者交通补助人数</t>
    </r>
    <r>
      <rPr>
        <sz val="12"/>
        <rFont val="Times New Roman"/>
        <charset val="134"/>
      </rPr>
      <t>≥9000</t>
    </r>
    <r>
      <rPr>
        <sz val="12"/>
        <rFont val="方正仿宋_GBK"/>
        <charset val="134"/>
      </rPr>
      <t>人</t>
    </r>
  </si>
  <si>
    <r>
      <rPr>
        <sz val="12"/>
        <rFont val="方正仿宋_GBK"/>
        <charset val="134"/>
      </rPr>
      <t>项目申报、实施过程监督、务工带动增收</t>
    </r>
  </si>
  <si>
    <r>
      <rPr>
        <sz val="12"/>
        <rFont val="方正仿宋_GBK"/>
        <charset val="134"/>
      </rPr>
      <t>以提供交通补助的形式，激发脱贫户内生动力</t>
    </r>
  </si>
  <si>
    <t>务工补助（生产奖补、劳务补助等）</t>
  </si>
  <si>
    <r>
      <rPr>
        <sz val="12"/>
        <rFont val="方正仿宋_GBK"/>
        <charset val="134"/>
      </rPr>
      <t>就业帮扶车间劳动奖补项目</t>
    </r>
  </si>
  <si>
    <r>
      <rPr>
        <sz val="12"/>
        <rFont val="方正仿宋_GBK"/>
        <charset val="134"/>
      </rPr>
      <t>按照</t>
    </r>
    <r>
      <rPr>
        <sz val="12"/>
        <rFont val="Times New Roman"/>
        <charset val="134"/>
      </rPr>
      <t>200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月的标准给予在就业帮扶车间内务工的</t>
    </r>
    <r>
      <rPr>
        <sz val="12"/>
        <rFont val="Times New Roman"/>
        <charset val="134"/>
      </rPr>
      <t>112</t>
    </r>
    <r>
      <rPr>
        <sz val="12"/>
        <rFont val="方正仿宋_GBK"/>
        <charset val="134"/>
      </rPr>
      <t>人脱贫劳动者就业补助；按照吸纳脱贫劳动者人数稳定就业</t>
    </r>
    <r>
      <rPr>
        <sz val="12"/>
        <rFont val="Times New Roman"/>
        <charset val="134"/>
      </rPr>
      <t>6</t>
    </r>
    <r>
      <rPr>
        <sz val="12"/>
        <rFont val="方正仿宋_GBK"/>
        <charset val="134"/>
      </rPr>
      <t>个月以上，按每人每年</t>
    </r>
    <r>
      <rPr>
        <sz val="12"/>
        <rFont val="Times New Roman"/>
        <charset val="134"/>
      </rPr>
      <t>2000-3000</t>
    </r>
    <r>
      <rPr>
        <sz val="12"/>
        <rFont val="方正仿宋_GBK"/>
        <charset val="134"/>
      </rPr>
      <t>元的标准给予就业帮扶车间经营主体补助。</t>
    </r>
  </si>
  <si>
    <r>
      <rPr>
        <sz val="12"/>
        <rFont val="方正仿宋_GBK"/>
        <charset val="134"/>
      </rPr>
      <t>计划</t>
    </r>
    <r>
      <rPr>
        <sz val="12"/>
        <rFont val="Times New Roman"/>
        <charset val="134"/>
      </rPr>
      <t>2023</t>
    </r>
    <r>
      <rPr>
        <sz val="12"/>
        <rFont val="方正仿宋_GBK"/>
        <charset val="134"/>
      </rPr>
      <t>年底前补助脱贫劳动者</t>
    </r>
    <r>
      <rPr>
        <sz val="12"/>
        <rFont val="Times New Roman"/>
        <charset val="134"/>
      </rPr>
      <t>120</t>
    </r>
    <r>
      <rPr>
        <sz val="12"/>
        <rFont val="方正仿宋_GBK"/>
        <charset val="134"/>
      </rPr>
      <t>人</t>
    </r>
  </si>
  <si>
    <r>
      <rPr>
        <sz val="12"/>
        <rFont val="方正仿宋_GBK"/>
        <charset val="134"/>
      </rPr>
      <t>享受脱贫劳动者补助人数</t>
    </r>
    <r>
      <rPr>
        <sz val="12"/>
        <rFont val="Times New Roman"/>
        <charset val="134"/>
      </rPr>
      <t>≥120</t>
    </r>
    <r>
      <rPr>
        <sz val="12"/>
        <rFont val="方正仿宋_GBK"/>
        <charset val="134"/>
      </rPr>
      <t>人</t>
    </r>
  </si>
  <si>
    <r>
      <rPr>
        <sz val="12"/>
        <rFont val="方正仿宋_GBK"/>
        <charset val="134"/>
      </rPr>
      <t>以提供补助的形式，激发脱贫户就近就业</t>
    </r>
  </si>
  <si>
    <t>公益岗位项目</t>
  </si>
  <si>
    <t>县人力资源社会保障局</t>
  </si>
  <si>
    <r>
      <rPr>
        <sz val="12"/>
        <rFont val="方正仿宋_GBK"/>
        <charset val="134"/>
      </rPr>
      <t>开发保洁、保安、河道巡护员、环境监督员、村部保洁员和扶贫互助岗等基层基础辅助性公益岗位</t>
    </r>
    <r>
      <rPr>
        <sz val="12"/>
        <rFont val="Times New Roman"/>
        <charset val="134"/>
      </rPr>
      <t>4800</t>
    </r>
    <r>
      <rPr>
        <sz val="12"/>
        <rFont val="方正仿宋_GBK"/>
        <charset val="134"/>
      </rPr>
      <t>个</t>
    </r>
  </si>
  <si>
    <r>
      <rPr>
        <sz val="12"/>
        <rFont val="方正仿宋_GBK"/>
        <charset val="134"/>
      </rPr>
      <t>计划</t>
    </r>
    <r>
      <rPr>
        <sz val="12"/>
        <rFont val="Times New Roman"/>
        <charset val="134"/>
      </rPr>
      <t>2023</t>
    </r>
    <r>
      <rPr>
        <sz val="12"/>
        <rFont val="方正仿宋_GBK"/>
        <charset val="134"/>
      </rPr>
      <t>年底前保持基层基础辅助性公益岗位</t>
    </r>
    <r>
      <rPr>
        <sz val="12"/>
        <rFont val="Times New Roman"/>
        <charset val="134"/>
      </rPr>
      <t>4800</t>
    </r>
    <r>
      <rPr>
        <sz val="12"/>
        <rFont val="方正仿宋_GBK"/>
        <charset val="134"/>
      </rPr>
      <t>个</t>
    </r>
  </si>
  <si>
    <r>
      <rPr>
        <sz val="12"/>
        <rFont val="方正仿宋_GBK"/>
        <charset val="134"/>
      </rPr>
      <t>享受公益性岗位补贴人次数</t>
    </r>
    <r>
      <rPr>
        <sz val="12"/>
        <rFont val="Times New Roman"/>
        <charset val="134"/>
      </rPr>
      <t>≥4800</t>
    </r>
    <r>
      <rPr>
        <sz val="12"/>
        <rFont val="方正仿宋_GBK"/>
        <charset val="134"/>
      </rPr>
      <t>人</t>
    </r>
  </si>
  <si>
    <r>
      <rPr>
        <sz val="12"/>
        <rFont val="方正仿宋_GBK"/>
        <charset val="134"/>
      </rPr>
      <t>以提供就业岗位的形式，人均年增收</t>
    </r>
    <r>
      <rPr>
        <sz val="12"/>
        <rFont val="Times New Roman"/>
        <charset val="134"/>
      </rPr>
      <t>7200</t>
    </r>
    <r>
      <rPr>
        <sz val="12"/>
        <rFont val="方正仿宋_GBK"/>
        <charset val="134"/>
      </rPr>
      <t>元以上。增加脱贫户收入发同时，有效激发脱贫户内生动力</t>
    </r>
  </si>
  <si>
    <t>五、巩固三保障成果</t>
  </si>
  <si>
    <t>教育（享受“雨露计划”职业教育资助</t>
  </si>
  <si>
    <t>雨露计划</t>
  </si>
  <si>
    <t>县教育体育局</t>
  </si>
  <si>
    <r>
      <rPr>
        <sz val="12"/>
        <rFont val="方正仿宋_GBK"/>
        <charset val="134"/>
      </rPr>
      <t>县教育体育局</t>
    </r>
    <r>
      <rPr>
        <sz val="12"/>
        <rFont val="Times New Roman"/>
        <charset val="134"/>
      </rPr>
      <t xml:space="preserve">
</t>
    </r>
    <r>
      <rPr>
        <sz val="12"/>
        <rFont val="方正仿宋_GBK"/>
        <charset val="134"/>
      </rPr>
      <t>杜尚训</t>
    </r>
  </si>
  <si>
    <r>
      <rPr>
        <sz val="11"/>
        <rFont val="方正仿宋_GBK"/>
        <charset val="134"/>
      </rPr>
      <t>按照每学期</t>
    </r>
    <r>
      <rPr>
        <sz val="11"/>
        <rFont val="Times New Roman"/>
        <charset val="134"/>
      </rPr>
      <t>1500</t>
    </r>
    <r>
      <rPr>
        <sz val="11"/>
        <rFont val="方正仿宋_GBK"/>
        <charset val="134"/>
      </rPr>
      <t>元</t>
    </r>
    <r>
      <rPr>
        <sz val="11"/>
        <rFont val="Times New Roman"/>
        <charset val="134"/>
      </rPr>
      <t>/</t>
    </r>
    <r>
      <rPr>
        <sz val="11"/>
        <rFont val="方正仿宋_GBK"/>
        <charset val="134"/>
      </rPr>
      <t>人的标准，对符合条件的脱贫户（含监测对象）家庭子女落实中高职教育资助</t>
    </r>
  </si>
  <si>
    <r>
      <rPr>
        <sz val="12"/>
        <rFont val="方正仿宋_GBK"/>
        <charset val="134"/>
      </rPr>
      <t>资助脱贫户（含监测对象）家庭子女人数</t>
    </r>
    <r>
      <rPr>
        <sz val="12"/>
        <rFont val="Times New Roman"/>
        <charset val="134"/>
      </rPr>
      <t>2700</t>
    </r>
    <r>
      <rPr>
        <sz val="12"/>
        <rFont val="方正仿宋_GBK"/>
        <charset val="134"/>
      </rPr>
      <t>人</t>
    </r>
  </si>
  <si>
    <t>项目申报、实施过程监督、贫困家庭子女直接受益</t>
  </si>
  <si>
    <t>以教育补贴的形式，减轻脱贫户（含监测对象）家庭教育支出负担</t>
  </si>
  <si>
    <t>六、项目管理费</t>
  </si>
  <si>
    <t>项目管理费</t>
  </si>
  <si>
    <t>各单位</t>
  </si>
  <si>
    <t>有关单位、有关乡镇</t>
  </si>
  <si>
    <t>用于项目前期设计、实施过程监督、竣工验收，竣工审计等</t>
  </si>
  <si>
    <t>在到县衔接资金中，按照不超过1%资金比例要求，提取项目管理费，提升项目实施全过程管理水平</t>
  </si>
  <si>
    <t>列支项目管理费占到县衔接资金的比例≤1%</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</si>
</sst>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00_);[Red]\(0.0000\)"/>
    <numFmt numFmtId="179" formatCode="0_ "/>
    <numFmt numFmtId="180" formatCode="0_);[Red]\(0\)"/>
    <numFmt numFmtId="181" formatCode="0.0000_ "/>
    <numFmt numFmtId="182" formatCode="0.00_);[Red]\(0.00\)"/>
  </numFmts>
  <fonts count="68">
    <font>
      <sz val="11"/>
      <color theme="1"/>
      <name val="宋体"/>
      <charset val="134"/>
      <scheme val="minor"/>
    </font>
    <font>
      <sz val="11"/>
      <name val="宋体"/>
      <charset val="134"/>
    </font>
    <font>
      <sz val="11"/>
      <name val="方正黑体_GBK"/>
      <charset val="134"/>
    </font>
    <font>
      <b/>
      <sz val="12"/>
      <name val="宋体"/>
      <charset val="134"/>
    </font>
    <font>
      <sz val="12"/>
      <name val="Times New Roman"/>
      <charset val="134"/>
    </font>
    <font>
      <sz val="12"/>
      <color theme="1"/>
      <name val="Times New Roman"/>
      <charset val="134"/>
    </font>
    <font>
      <b/>
      <sz val="12"/>
      <name val="Times New Roman"/>
      <charset val="134"/>
    </font>
    <font>
      <b/>
      <sz val="12"/>
      <name val="黑体"/>
      <charset val="134"/>
    </font>
    <font>
      <b/>
      <sz val="12"/>
      <name val="宋体"/>
      <charset val="134"/>
      <scheme val="minor"/>
    </font>
    <font>
      <sz val="12"/>
      <name val="宋体"/>
      <charset val="134"/>
    </font>
    <font>
      <sz val="12"/>
      <name val="宋体"/>
      <charset val="134"/>
      <scheme val="minor"/>
    </font>
    <font>
      <sz val="12"/>
      <name val="仿宋"/>
      <charset val="134"/>
    </font>
    <font>
      <sz val="11"/>
      <name val="宋体"/>
      <charset val="134"/>
      <scheme val="minor"/>
    </font>
    <font>
      <sz val="11"/>
      <name val="Times New Roman"/>
      <charset val="134"/>
    </font>
    <font>
      <sz val="28"/>
      <name val="方正小标宋_GBK"/>
      <charset val="134"/>
    </font>
    <font>
      <sz val="28"/>
      <name val="Times New Roman"/>
      <charset val="134"/>
    </font>
    <font>
      <b/>
      <sz val="11"/>
      <name val="方正黑体_GBK"/>
      <charset val="134"/>
    </font>
    <font>
      <sz val="12"/>
      <name val="方正黑体_GBK"/>
      <charset val="134"/>
    </font>
    <font>
      <b/>
      <sz val="12"/>
      <name val="方正黑体_GBK"/>
      <charset val="134"/>
    </font>
    <font>
      <b/>
      <sz val="12"/>
      <name val="楷体"/>
      <charset val="134"/>
    </font>
    <font>
      <sz val="12"/>
      <color rgb="FF000000"/>
      <name val="Times New Roman"/>
      <charset val="134"/>
    </font>
    <font>
      <sz val="12"/>
      <name val="Times New Roman"/>
      <charset val="0"/>
    </font>
    <font>
      <sz val="12"/>
      <name val="方正仿宋_GBK"/>
      <charset val="134"/>
    </font>
    <font>
      <sz val="12"/>
      <color rgb="FF000000"/>
      <name val="仿宋"/>
      <charset val="134"/>
    </font>
    <font>
      <sz val="11"/>
      <name val="仿宋"/>
      <charset val="134"/>
    </font>
    <font>
      <sz val="11"/>
      <color theme="1"/>
      <name val="Times New Roman"/>
      <charset val="134"/>
    </font>
    <font>
      <sz val="12"/>
      <color indexed="8"/>
      <name val="Times New Roman"/>
      <charset val="134"/>
    </font>
    <font>
      <sz val="12"/>
      <color theme="1"/>
      <name val="仿宋"/>
      <charset val="134"/>
    </font>
    <font>
      <sz val="12"/>
      <color rgb="FF000000"/>
      <name val="Times New Roman"/>
      <charset val="0"/>
    </font>
    <font>
      <sz val="12"/>
      <name val="黑体"/>
      <charset val="134"/>
    </font>
    <font>
      <b/>
      <sz val="12"/>
      <name val="方正仿宋_GBK"/>
      <charset val="134"/>
    </font>
    <font>
      <sz val="12"/>
      <color theme="1"/>
      <name val="方正仿宋_GBK"/>
      <charset val="134"/>
    </font>
    <font>
      <b/>
      <sz val="12"/>
      <name val="Times New Roman"/>
      <charset val="0"/>
    </font>
    <font>
      <sz val="12"/>
      <color rgb="FFFF0000"/>
      <name val="Times New Roman"/>
      <charset val="134"/>
    </font>
    <font>
      <b/>
      <sz val="12"/>
      <name val="方正楷体_GBK"/>
      <charset val="134"/>
    </font>
    <font>
      <sz val="12"/>
      <color rgb="FF000000"/>
      <name val="方正仿宋_GBK"/>
      <charset val="134"/>
    </font>
    <font>
      <sz val="14"/>
      <name val="Times New Roman"/>
      <charset val="134"/>
    </font>
    <font>
      <sz val="12"/>
      <name val="仿宋"/>
      <charset val="0"/>
    </font>
    <font>
      <b/>
      <sz val="11"/>
      <name val="楷体"/>
      <charset val="134"/>
    </font>
    <font>
      <sz val="12"/>
      <color indexed="8"/>
      <name val="方正仿宋_GBK"/>
      <charset val="134"/>
    </font>
    <font>
      <sz val="11"/>
      <name val="方正仿宋_GBK"/>
      <charset val="134"/>
    </font>
    <font>
      <b/>
      <sz val="12"/>
      <color rgb="FFFF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000000"/>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theme="1"/>
      <name val="宋体"/>
      <charset val="134"/>
    </font>
    <font>
      <sz val="11"/>
      <color theme="1"/>
      <name val="方正仿宋_GBK"/>
      <charset val="134"/>
    </font>
    <font>
      <sz val="14"/>
      <name val="仿宋"/>
      <charset val="134"/>
    </font>
    <font>
      <b/>
      <sz val="12"/>
      <name val="仿宋"/>
      <charset val="134"/>
    </font>
    <font>
      <sz val="12"/>
      <color indexed="8"/>
      <name val="仿宋"/>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alignment vertical="center"/>
    </xf>
    <xf numFmtId="42" fontId="0" fillId="0" borderId="0" applyFont="0" applyFill="0" applyBorder="0" applyAlignment="0" applyProtection="0">
      <alignment vertical="center"/>
    </xf>
    <xf numFmtId="0" fontId="42" fillId="3" borderId="0" applyNumberFormat="0" applyBorder="0" applyAlignment="0" applyProtection="0">
      <alignment vertical="center"/>
    </xf>
    <xf numFmtId="0" fontId="43"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2" fillId="5" borderId="0" applyNumberFormat="0" applyBorder="0" applyAlignment="0" applyProtection="0">
      <alignment vertical="center"/>
    </xf>
    <xf numFmtId="0" fontId="44" fillId="6" borderId="0" applyNumberFormat="0" applyBorder="0" applyAlignment="0" applyProtection="0">
      <alignment vertical="center"/>
    </xf>
    <xf numFmtId="43" fontId="0" fillId="0" borderId="0" applyFont="0" applyFill="0" applyBorder="0" applyAlignment="0" applyProtection="0">
      <alignment vertical="center"/>
    </xf>
    <xf numFmtId="0" fontId="45" fillId="7"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protection locked="0"/>
    </xf>
    <xf numFmtId="0" fontId="48" fillId="0" borderId="0" applyNumberFormat="0" applyFill="0" applyBorder="0" applyAlignment="0" applyProtection="0">
      <alignment vertical="center"/>
    </xf>
    <xf numFmtId="0" fontId="0" fillId="8" borderId="7" applyNumberFormat="0" applyFont="0" applyAlignment="0" applyProtection="0">
      <alignment vertical="center"/>
    </xf>
    <xf numFmtId="0" fontId="47" fillId="0" borderId="0">
      <protection locked="0"/>
    </xf>
    <xf numFmtId="0" fontId="45" fillId="9"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9" fillId="0" borderId="0">
      <protection locked="0"/>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0" fillId="0" borderId="0">
      <alignment vertical="center"/>
    </xf>
    <xf numFmtId="0" fontId="54" fillId="0" borderId="8" applyNumberFormat="0" applyFill="0" applyAlignment="0" applyProtection="0">
      <alignment vertical="center"/>
    </xf>
    <xf numFmtId="0" fontId="45" fillId="10" borderId="0" applyNumberFormat="0" applyBorder="0" applyAlignment="0" applyProtection="0">
      <alignment vertical="center"/>
    </xf>
    <xf numFmtId="0" fontId="49" fillId="0" borderId="9" applyNumberFormat="0" applyFill="0" applyAlignment="0" applyProtection="0">
      <alignment vertical="center"/>
    </xf>
    <xf numFmtId="0" fontId="45" fillId="11" borderId="0" applyNumberFormat="0" applyBorder="0" applyAlignment="0" applyProtection="0">
      <alignment vertical="center"/>
    </xf>
    <xf numFmtId="0" fontId="55" fillId="12" borderId="10" applyNumberFormat="0" applyAlignment="0" applyProtection="0">
      <alignment vertical="center"/>
    </xf>
    <xf numFmtId="0" fontId="56" fillId="12" borderId="6" applyNumberFormat="0" applyAlignment="0" applyProtection="0">
      <alignment vertical="center"/>
    </xf>
    <xf numFmtId="0" fontId="57" fillId="13" borderId="11" applyNumberFormat="0" applyAlignment="0" applyProtection="0">
      <alignment vertical="center"/>
    </xf>
    <xf numFmtId="0" fontId="42" fillId="14" borderId="0" applyNumberFormat="0" applyBorder="0" applyAlignment="0" applyProtection="0">
      <alignment vertical="center"/>
    </xf>
    <xf numFmtId="0" fontId="45" fillId="15" borderId="0" applyNumberFormat="0" applyBorder="0" applyAlignment="0" applyProtection="0">
      <alignment vertical="center"/>
    </xf>
    <xf numFmtId="0" fontId="58" fillId="0" borderId="12" applyNumberFormat="0" applyFill="0" applyAlignment="0" applyProtection="0">
      <alignment vertical="center"/>
    </xf>
    <xf numFmtId="0" fontId="9" fillId="0" borderId="0">
      <protection locked="0"/>
    </xf>
    <xf numFmtId="0" fontId="59" fillId="0" borderId="13" applyNumberFormat="0" applyFill="0" applyAlignment="0" applyProtection="0">
      <alignment vertical="center"/>
    </xf>
    <xf numFmtId="0" fontId="60" fillId="16" borderId="0" applyNumberFormat="0" applyBorder="0" applyAlignment="0" applyProtection="0">
      <alignment vertical="center"/>
    </xf>
    <xf numFmtId="0" fontId="61" fillId="17" borderId="0" applyNumberFormat="0" applyBorder="0" applyAlignment="0" applyProtection="0">
      <alignment vertical="center"/>
    </xf>
    <xf numFmtId="0" fontId="42" fillId="18" borderId="0" applyNumberFormat="0" applyBorder="0" applyAlignment="0" applyProtection="0">
      <alignment vertical="center"/>
    </xf>
    <xf numFmtId="0" fontId="1" fillId="0" borderId="0">
      <alignment vertical="center"/>
    </xf>
    <xf numFmtId="0" fontId="45"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9" fillId="0" borderId="0">
      <protection locked="0"/>
    </xf>
    <xf numFmtId="0" fontId="42" fillId="22" borderId="0" applyNumberFormat="0" applyBorder="0" applyAlignment="0" applyProtection="0">
      <alignment vertical="center"/>
    </xf>
    <xf numFmtId="0" fontId="47" fillId="0" borderId="0">
      <protection locked="0"/>
    </xf>
    <xf numFmtId="0" fontId="42"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5" fillId="28" borderId="0" applyNumberFormat="0" applyBorder="0" applyAlignment="0" applyProtection="0">
      <alignment vertical="center"/>
    </xf>
    <xf numFmtId="0" fontId="42"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2" fillId="32" borderId="0" applyNumberFormat="0" applyBorder="0" applyAlignment="0" applyProtection="0">
      <alignment vertical="center"/>
    </xf>
    <xf numFmtId="0" fontId="47" fillId="0" borderId="0">
      <protection locked="0"/>
    </xf>
    <xf numFmtId="0" fontId="45" fillId="33" borderId="0" applyNumberFormat="0" applyBorder="0" applyAlignment="0" applyProtection="0">
      <alignment vertical="center"/>
    </xf>
    <xf numFmtId="0" fontId="9" fillId="0" borderId="0">
      <protection locked="0"/>
    </xf>
    <xf numFmtId="0" fontId="47" fillId="0" borderId="0">
      <protection locked="0"/>
    </xf>
    <xf numFmtId="0" fontId="62" fillId="0" borderId="0">
      <protection locked="0"/>
    </xf>
    <xf numFmtId="0" fontId="47" fillId="0" borderId="0">
      <protection locked="0"/>
    </xf>
    <xf numFmtId="0" fontId="47" fillId="0" borderId="0">
      <protection locked="0"/>
    </xf>
    <xf numFmtId="0" fontId="47" fillId="0" borderId="0">
      <protection locked="0"/>
    </xf>
    <xf numFmtId="0" fontId="9" fillId="0" borderId="0">
      <protection locked="0"/>
    </xf>
    <xf numFmtId="0" fontId="0" fillId="0" borderId="0">
      <alignment vertical="center"/>
    </xf>
    <xf numFmtId="0" fontId="0" fillId="0" borderId="0">
      <alignment vertical="center"/>
    </xf>
    <xf numFmtId="0" fontId="0" fillId="0" borderId="0">
      <alignment vertical="center"/>
    </xf>
    <xf numFmtId="0" fontId="47" fillId="0" borderId="0">
      <protection locked="0"/>
    </xf>
    <xf numFmtId="0" fontId="0" fillId="0" borderId="0">
      <alignment vertical="center"/>
    </xf>
    <xf numFmtId="0" fontId="9" fillId="0" borderId="0">
      <protection locked="0"/>
    </xf>
    <xf numFmtId="0" fontId="1" fillId="0" borderId="0">
      <alignment vertical="center"/>
    </xf>
    <xf numFmtId="0" fontId="0" fillId="0" borderId="0">
      <alignment vertical="center"/>
    </xf>
    <xf numFmtId="0" fontId="0" fillId="0" borderId="0">
      <alignment vertical="center"/>
    </xf>
  </cellStyleXfs>
  <cellXfs count="39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5" fillId="0" borderId="0" xfId="0" applyFont="1" applyFill="1" applyAlignment="1">
      <alignment vertical="center" wrapText="1"/>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4" fillId="0" borderId="0" xfId="58" applyNumberFormat="1" applyFont="1" applyFill="1" applyBorder="1" applyAlignment="1" applyProtection="1">
      <alignment horizontal="center" vertical="center" wrapText="1"/>
    </xf>
    <xf numFmtId="0" fontId="15" fillId="0" borderId="0" xfId="58"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58" applyFont="1" applyFill="1" applyBorder="1" applyAlignment="1" applyProtection="1">
      <alignment horizontal="center" vertical="center" wrapText="1"/>
    </xf>
    <xf numFmtId="176" fontId="2" fillId="0" borderId="1" xfId="58" applyNumberFormat="1" applyFont="1" applyFill="1" applyBorder="1" applyAlignment="1" applyProtection="1">
      <alignment horizontal="center" vertical="center" wrapText="1"/>
    </xf>
    <xf numFmtId="0" fontId="2" fillId="0" borderId="1" xfId="58" applyFont="1" applyFill="1" applyBorder="1" applyAlignment="1">
      <alignment horizontal="center" vertical="center" wrapText="1"/>
      <protection locked="0"/>
    </xf>
    <xf numFmtId="0" fontId="16" fillId="0" borderId="1" xfId="58" applyFont="1" applyFill="1" applyBorder="1" applyAlignment="1" applyProtection="1">
      <alignment horizontal="center" vertical="center" wrapText="1"/>
    </xf>
    <xf numFmtId="176" fontId="16" fillId="0" borderId="1" xfId="58" applyNumberFormat="1" applyFont="1" applyFill="1" applyBorder="1" applyAlignment="1" applyProtection="1">
      <alignment horizontal="center" vertical="center" wrapText="1"/>
    </xf>
    <xf numFmtId="0" fontId="16" fillId="0" borderId="1" xfId="58" applyFont="1" applyFill="1" applyBorder="1" applyAlignment="1">
      <alignment horizontal="center" vertical="center" wrapText="1"/>
      <protection locked="0"/>
    </xf>
    <xf numFmtId="0" fontId="3" fillId="0" borderId="1" xfId="0" applyFont="1" applyFill="1" applyBorder="1" applyAlignment="1">
      <alignment horizontal="center" vertical="center" wrapText="1"/>
    </xf>
    <xf numFmtId="0" fontId="17" fillId="0" borderId="1" xfId="58" applyFont="1" applyFill="1" applyBorder="1" applyAlignment="1" applyProtection="1">
      <alignment horizontal="center" vertical="center" wrapText="1"/>
    </xf>
    <xf numFmtId="0" fontId="6" fillId="0" borderId="1" xfId="58" applyFont="1" applyFill="1" applyBorder="1" applyAlignment="1" applyProtection="1">
      <alignment horizontal="center" vertical="center" wrapText="1"/>
    </xf>
    <xf numFmtId="176" fontId="6" fillId="0" borderId="1" xfId="58" applyNumberFormat="1" applyFont="1" applyFill="1" applyBorder="1" applyAlignment="1" applyProtection="1">
      <alignment horizontal="center" vertical="center" wrapText="1"/>
    </xf>
    <xf numFmtId="0" fontId="18" fillId="0" borderId="1" xfId="58" applyFont="1" applyFill="1" applyBorder="1" applyAlignment="1">
      <alignment horizontal="center" vertical="center" wrapText="1"/>
      <protection locked="0"/>
    </xf>
    <xf numFmtId="0" fontId="18" fillId="0" borderId="1" xfId="58" applyFont="1" applyFill="1" applyBorder="1" applyAlignment="1" applyProtection="1">
      <alignment horizontal="center" vertical="center" wrapText="1"/>
    </xf>
    <xf numFmtId="0" fontId="4" fillId="0" borderId="1" xfId="61" applyFont="1" applyFill="1" applyBorder="1" applyAlignment="1" applyProtection="1">
      <alignment horizontal="center" vertical="center" wrapText="1"/>
    </xf>
    <xf numFmtId="0" fontId="19" fillId="0" borderId="2" xfId="61" applyFont="1" applyFill="1" applyBorder="1" applyAlignment="1" applyProtection="1">
      <alignment horizontal="center" vertical="center" wrapText="1"/>
    </xf>
    <xf numFmtId="0" fontId="4" fillId="2" borderId="1" xfId="6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4" fillId="2" borderId="1" xfId="58" applyFont="1" applyFill="1" applyBorder="1" applyAlignment="1" applyProtection="1">
      <alignment horizontal="center" vertical="center" wrapText="1"/>
    </xf>
    <xf numFmtId="0" fontId="4" fillId="2" borderId="1" xfId="58" applyFont="1" applyFill="1" applyBorder="1" applyAlignment="1" applyProtection="1">
      <alignment horizontal="center" vertical="center" wrapText="1"/>
      <protection locked="0"/>
    </xf>
    <xf numFmtId="177" fontId="4" fillId="2" borderId="1" xfId="34" applyNumberFormat="1" applyFont="1" applyFill="1" applyBorder="1" applyAlignment="1" applyProtection="1">
      <alignment horizontal="center" vertical="center" wrapText="1"/>
    </xf>
    <xf numFmtId="177" fontId="11" fillId="2" borderId="1" xfId="34"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63" applyFont="1" applyFill="1" applyBorder="1" applyAlignment="1" applyProtection="1">
      <alignment horizontal="center" vertical="center" wrapText="1"/>
    </xf>
    <xf numFmtId="0" fontId="4" fillId="0" borderId="1" xfId="58" applyFont="1" applyFill="1" applyBorder="1" applyAlignment="1" applyProtection="1">
      <alignment horizontal="center" vertical="center" wrapText="1"/>
      <protection locked="0"/>
    </xf>
    <xf numFmtId="0" fontId="4" fillId="0" borderId="1" xfId="45" applyFont="1" applyFill="1" applyBorder="1" applyAlignment="1" applyProtection="1">
      <alignment horizontal="center" vertical="center" wrapText="1"/>
    </xf>
    <xf numFmtId="0" fontId="4" fillId="0" borderId="1" xfId="62"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0" fontId="20" fillId="2" borderId="1" xfId="0" applyNumberFormat="1" applyFont="1" applyFill="1" applyBorder="1" applyAlignment="1">
      <alignment horizontal="center" vertical="center" wrapText="1"/>
    </xf>
    <xf numFmtId="177" fontId="20" fillId="2" borderId="1" xfId="0" applyNumberFormat="1" applyFont="1" applyFill="1" applyBorder="1" applyAlignment="1">
      <alignment horizontal="center" vertical="center" wrapText="1"/>
    </xf>
    <xf numFmtId="0" fontId="11" fillId="2" borderId="1" xfId="61"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177" fontId="13" fillId="2" borderId="1" xfId="34" applyNumberFormat="1" applyFont="1" applyFill="1" applyBorder="1" applyAlignment="1" applyProtection="1">
      <alignment horizontal="center" vertical="center" wrapText="1"/>
    </xf>
    <xf numFmtId="0" fontId="4" fillId="0" borderId="1" xfId="58" applyFont="1" applyFill="1" applyBorder="1" applyAlignment="1" applyProtection="1">
      <alignment horizontal="center" vertical="center" wrapText="1"/>
    </xf>
    <xf numFmtId="0" fontId="11" fillId="0" borderId="1" xfId="58" applyFont="1" applyFill="1" applyBorder="1" applyAlignment="1" applyProtection="1">
      <alignment horizontal="center" vertical="center" wrapText="1"/>
    </xf>
    <xf numFmtId="49" fontId="15" fillId="0" borderId="0" xfId="58" applyNumberFormat="1" applyFont="1" applyFill="1" applyBorder="1" applyAlignment="1" applyProtection="1">
      <alignment horizontal="center" vertical="center" wrapText="1"/>
    </xf>
    <xf numFmtId="49" fontId="2" fillId="0" borderId="1" xfId="58" applyNumberFormat="1" applyFont="1" applyFill="1" applyBorder="1" applyAlignment="1" applyProtection="1">
      <alignment horizontal="center" vertical="center" wrapText="1"/>
    </xf>
    <xf numFmtId="0" fontId="2" fillId="0" borderId="1" xfId="58"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34" applyNumberFormat="1" applyFont="1" applyFill="1" applyBorder="1" applyAlignment="1" applyProtection="1">
      <alignment horizontal="center" vertical="center" wrapText="1"/>
    </xf>
    <xf numFmtId="49" fontId="16" fillId="0" borderId="1" xfId="58" applyNumberFormat="1" applyFont="1" applyFill="1" applyBorder="1" applyAlignment="1" applyProtection="1">
      <alignment horizontal="center" vertical="center" wrapText="1"/>
    </xf>
    <xf numFmtId="0" fontId="6" fillId="0" borderId="1" xfId="58" applyNumberFormat="1" applyFont="1" applyFill="1" applyBorder="1" applyAlignment="1" applyProtection="1">
      <alignment horizontal="center" vertical="center" wrapText="1"/>
    </xf>
    <xf numFmtId="49" fontId="6" fillId="0" borderId="1" xfId="58" applyNumberFormat="1" applyFont="1" applyFill="1" applyBorder="1" applyAlignment="1" applyProtection="1">
      <alignment horizontal="center" vertical="center" wrapText="1"/>
    </xf>
    <xf numFmtId="0" fontId="18" fillId="0" borderId="1" xfId="34" applyNumberFormat="1" applyFont="1" applyFill="1" applyBorder="1" applyAlignment="1" applyProtection="1">
      <alignment horizontal="center" vertical="center" wrapText="1"/>
    </xf>
    <xf numFmtId="0" fontId="4" fillId="2" borderId="1" xfId="61" applyNumberFormat="1" applyFont="1" applyFill="1" applyBorder="1" applyAlignment="1" applyProtection="1">
      <alignment horizontal="center" vertical="center" wrapText="1"/>
    </xf>
    <xf numFmtId="0" fontId="4" fillId="2" borderId="1" xfId="0" applyNumberFormat="1" applyFont="1" applyFill="1" applyBorder="1" applyAlignment="1">
      <alignment horizontal="center" vertical="center" wrapText="1"/>
    </xf>
    <xf numFmtId="57" fontId="4"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61" applyNumberFormat="1" applyFont="1" applyFill="1" applyBorder="1" applyAlignment="1" applyProtection="1">
      <alignment horizontal="center" vertical="center" wrapText="1"/>
    </xf>
    <xf numFmtId="0" fontId="4" fillId="0" borderId="1" xfId="63" applyNumberFormat="1" applyFont="1" applyFill="1" applyBorder="1" applyAlignment="1" applyProtection="1">
      <alignment horizontal="center" vertical="center" wrapText="1"/>
    </xf>
    <xf numFmtId="177" fontId="4" fillId="0" borderId="1" xfId="34" applyNumberFormat="1" applyFont="1" applyFill="1" applyBorder="1" applyAlignment="1" applyProtection="1">
      <alignment horizontal="center" vertical="center" wrapText="1"/>
    </xf>
    <xf numFmtId="9" fontId="4" fillId="0" borderId="1" xfId="63" applyNumberFormat="1" applyFont="1" applyFill="1" applyBorder="1" applyAlignment="1" applyProtection="1">
      <alignment horizontal="center" vertical="center" wrapText="1"/>
    </xf>
    <xf numFmtId="0" fontId="4" fillId="0" borderId="1" xfId="64" applyNumberFormat="1" applyFont="1" applyFill="1" applyBorder="1" applyAlignment="1" applyProtection="1">
      <alignment horizontal="center" vertical="center" wrapText="1"/>
    </xf>
    <xf numFmtId="178" fontId="4" fillId="0" borderId="1" xfId="0" applyNumberFormat="1" applyFont="1" applyFill="1" applyBorder="1" applyAlignment="1">
      <alignment horizontal="center" vertical="center" wrapText="1"/>
    </xf>
    <xf numFmtId="57" fontId="20" fillId="2" borderId="1" xfId="0" applyNumberFormat="1" applyFont="1" applyFill="1" applyBorder="1" applyAlignment="1">
      <alignment horizontal="center" vertical="center" wrapText="1"/>
    </xf>
    <xf numFmtId="178" fontId="20" fillId="2" borderId="1" xfId="0" applyNumberFormat="1" applyFont="1" applyFill="1" applyBorder="1" applyAlignment="1">
      <alignment horizontal="center" vertical="center" wrapText="1"/>
    </xf>
    <xf numFmtId="0" fontId="4" fillId="0" borderId="0" xfId="58" applyFont="1" applyFill="1" applyBorder="1" applyAlignment="1" applyProtection="1">
      <alignment horizontal="center" vertical="center" wrapText="1"/>
    </xf>
    <xf numFmtId="9" fontId="15" fillId="0" borderId="0" xfId="58" applyNumberFormat="1" applyFont="1" applyFill="1" applyBorder="1" applyAlignment="1" applyProtection="1">
      <alignment horizontal="center" vertical="center" wrapText="1"/>
    </xf>
    <xf numFmtId="177" fontId="2" fillId="0" borderId="1" xfId="34" applyNumberFormat="1" applyFont="1" applyFill="1" applyBorder="1" applyAlignment="1" applyProtection="1">
      <alignment horizontal="center" vertical="center" wrapText="1"/>
    </xf>
    <xf numFmtId="177" fontId="18" fillId="0" borderId="1" xfId="34" applyNumberFormat="1" applyFont="1" applyFill="1" applyBorder="1" applyAlignment="1" applyProtection="1">
      <alignment horizontal="center" vertical="center" wrapText="1"/>
    </xf>
    <xf numFmtId="9" fontId="4" fillId="2" borderId="1" xfId="61" applyNumberFormat="1" applyFont="1" applyFill="1" applyBorder="1" applyAlignment="1" applyProtection="1">
      <alignment horizontal="center" vertical="center" wrapText="1"/>
    </xf>
    <xf numFmtId="179" fontId="4" fillId="2" borderId="1" xfId="61" applyNumberFormat="1" applyFont="1" applyFill="1" applyBorder="1" applyAlignment="1" applyProtection="1">
      <alignment horizontal="center" vertical="center" wrapText="1"/>
    </xf>
    <xf numFmtId="9" fontId="4" fillId="2" borderId="1" xfId="0" applyNumberFormat="1" applyFont="1" applyFill="1" applyBorder="1" applyAlignment="1">
      <alignment horizontal="center" vertical="center" wrapText="1"/>
    </xf>
    <xf numFmtId="179" fontId="4" fillId="2" borderId="1" xfId="0" applyNumberFormat="1" applyFont="1" applyFill="1" applyBorder="1" applyAlignment="1">
      <alignment horizontal="center" vertical="center" wrapText="1"/>
    </xf>
    <xf numFmtId="0" fontId="4" fillId="2" borderId="1" xfId="34" applyNumberFormat="1" applyFont="1" applyFill="1" applyBorder="1" applyAlignment="1" applyProtection="1">
      <alignment horizontal="center" vertical="center" wrapText="1"/>
    </xf>
    <xf numFmtId="179" fontId="4" fillId="2" borderId="1" xfId="34" applyNumberFormat="1" applyFont="1" applyFill="1" applyBorder="1" applyAlignment="1" applyProtection="1">
      <alignment horizontal="center" vertical="center" wrapText="1"/>
    </xf>
    <xf numFmtId="9" fontId="4" fillId="0" borderId="1" xfId="61" applyNumberFormat="1" applyFont="1" applyFill="1" applyBorder="1" applyAlignment="1" applyProtection="1">
      <alignment horizontal="center" vertical="center" wrapText="1"/>
    </xf>
    <xf numFmtId="177" fontId="4" fillId="0" borderId="1" xfId="12" applyNumberFormat="1" applyFont="1" applyFill="1" applyBorder="1" applyAlignment="1" applyProtection="1">
      <alignment horizontal="center" vertical="center" wrapText="1"/>
    </xf>
    <xf numFmtId="0" fontId="4" fillId="0" borderId="1" xfId="34"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9" fontId="4" fillId="0" borderId="1" xfId="63" applyNumberFormat="1" applyFont="1" applyFill="1" applyBorder="1" applyAlignment="1" applyProtection="1">
      <alignment horizontal="center" vertical="center" wrapText="1"/>
    </xf>
    <xf numFmtId="176" fontId="4" fillId="0" borderId="1" xfId="34" applyNumberFormat="1" applyFont="1" applyFill="1" applyBorder="1" applyAlignment="1" applyProtection="1">
      <alignment horizontal="center" vertical="center" wrapText="1"/>
    </xf>
    <xf numFmtId="179" fontId="4" fillId="0" borderId="1" xfId="0" applyNumberFormat="1"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179" fontId="20"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9" fontId="13" fillId="0" borderId="1" xfId="0" applyNumberFormat="1" applyFont="1" applyFill="1" applyBorder="1" applyAlignment="1">
      <alignment horizontal="center" vertical="center" wrapText="1"/>
    </xf>
    <xf numFmtId="179" fontId="4" fillId="0" borderId="1" xfId="58" applyNumberFormat="1" applyFont="1" applyFill="1" applyBorder="1" applyAlignment="1" applyProtection="1">
      <alignment horizontal="center" vertical="center" wrapText="1"/>
    </xf>
    <xf numFmtId="0" fontId="2" fillId="0" borderId="1" xfId="34" applyFont="1" applyFill="1" applyBorder="1" applyAlignment="1" applyProtection="1">
      <alignment horizontal="center" vertical="center" wrapText="1"/>
    </xf>
    <xf numFmtId="9" fontId="2" fillId="0" borderId="1" xfId="58" applyNumberFormat="1" applyFont="1" applyFill="1" applyBorder="1" applyAlignment="1" applyProtection="1">
      <alignment horizontal="center" vertical="center" wrapText="1"/>
    </xf>
    <xf numFmtId="9" fontId="6" fillId="0" borderId="1" xfId="58" applyNumberFormat="1" applyFont="1" applyFill="1" applyBorder="1" applyAlignment="1" applyProtection="1">
      <alignment horizontal="center" vertical="center" wrapText="1"/>
    </xf>
    <xf numFmtId="0" fontId="6" fillId="0" borderId="1" xfId="34" applyFont="1" applyFill="1" applyBorder="1" applyAlignment="1" applyProtection="1">
      <alignment horizontal="center" vertical="center" wrapText="1"/>
    </xf>
    <xf numFmtId="0" fontId="4" fillId="2" borderId="1" xfId="71" applyNumberFormat="1" applyFont="1" applyFill="1" applyBorder="1" applyAlignment="1">
      <alignment horizontal="center" vertical="center" wrapText="1"/>
    </xf>
    <xf numFmtId="0" fontId="4" fillId="0" borderId="1" xfId="71" applyNumberFormat="1" applyFont="1" applyFill="1" applyBorder="1" applyAlignment="1">
      <alignment horizontal="center" vertical="center" wrapText="1"/>
    </xf>
    <xf numFmtId="0" fontId="5" fillId="2" borderId="1" xfId="66" applyFont="1" applyFill="1" applyBorder="1" applyAlignment="1">
      <alignment horizontal="center" vertical="center" wrapText="1"/>
    </xf>
    <xf numFmtId="0" fontId="5" fillId="2" borderId="1" xfId="67" applyFont="1" applyFill="1" applyBorder="1" applyAlignment="1">
      <alignment horizontal="center" vertical="center" wrapText="1"/>
    </xf>
    <xf numFmtId="0" fontId="22" fillId="0" borderId="1" xfId="61" applyFont="1" applyFill="1" applyBorder="1" applyAlignment="1" applyProtection="1">
      <alignment horizontal="center" vertical="center" wrapText="1"/>
    </xf>
    <xf numFmtId="0" fontId="22"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22" fillId="0" borderId="1" xfId="66"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57" fontId="5" fillId="0" borderId="1" xfId="0" applyNumberFormat="1" applyFont="1" applyFill="1" applyBorder="1" applyAlignment="1">
      <alignment horizontal="center" vertical="center" wrapText="1"/>
    </xf>
    <xf numFmtId="0" fontId="13" fillId="0" borderId="1" xfId="61" applyNumberFormat="1" applyFont="1" applyFill="1" applyBorder="1" applyAlignment="1" applyProtection="1">
      <alignment horizontal="center" vertical="center" wrapText="1"/>
    </xf>
    <xf numFmtId="0" fontId="24" fillId="0" borderId="1" xfId="61" applyNumberFormat="1" applyFont="1" applyFill="1" applyBorder="1" applyAlignment="1" applyProtection="1">
      <alignment horizontal="center" vertical="center" wrapText="1"/>
    </xf>
    <xf numFmtId="0" fontId="4" fillId="2" borderId="1" xfId="0" applyNumberFormat="1" applyFont="1" applyFill="1" applyBorder="1" applyAlignment="1">
      <alignment horizontal="center" vertical="center" wrapText="1" shrinkToFit="1"/>
    </xf>
    <xf numFmtId="0" fontId="4" fillId="2" borderId="1" xfId="65" applyFont="1" applyFill="1" applyBorder="1" applyAlignment="1">
      <alignment horizontal="center" vertical="center" wrapText="1"/>
    </xf>
    <xf numFmtId="0" fontId="11" fillId="0" borderId="1" xfId="61" applyFont="1" applyFill="1" applyBorder="1" applyAlignment="1" applyProtection="1">
      <alignment horizontal="center" vertical="center" wrapText="1"/>
    </xf>
    <xf numFmtId="57" fontId="4"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22" fillId="0" borderId="1" xfId="58" applyFont="1" applyFill="1" applyBorder="1" applyAlignment="1" applyProtection="1">
      <alignment horizontal="center" vertical="center" wrapText="1"/>
    </xf>
    <xf numFmtId="0" fontId="4" fillId="0" borderId="1" xfId="66" applyNumberFormat="1" applyFont="1" applyFill="1" applyBorder="1" applyAlignment="1">
      <alignment horizontal="center" vertical="center" wrapText="1"/>
    </xf>
    <xf numFmtId="57" fontId="21" fillId="2" borderId="1" xfId="0" applyNumberFormat="1" applyFont="1" applyFill="1" applyBorder="1" applyAlignment="1">
      <alignment horizontal="center" vertical="center" wrapText="1"/>
    </xf>
    <xf numFmtId="57" fontId="4" fillId="2" borderId="1" xfId="61" applyNumberFormat="1" applyFont="1" applyFill="1" applyBorder="1" applyAlignment="1" applyProtection="1">
      <alignment horizontal="center" vertical="center" wrapText="1"/>
    </xf>
    <xf numFmtId="49" fontId="4" fillId="2" borderId="1" xfId="0" applyNumberFormat="1" applyFont="1" applyFill="1" applyBorder="1" applyAlignment="1">
      <alignment horizontal="center" vertical="center" wrapText="1"/>
    </xf>
    <xf numFmtId="0" fontId="25" fillId="2" borderId="1" xfId="0" applyFont="1" applyFill="1" applyBorder="1">
      <alignment vertical="center"/>
    </xf>
    <xf numFmtId="0" fontId="4" fillId="0" borderId="1" xfId="58"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5" fillId="0" borderId="1" xfId="61" applyNumberFormat="1" applyFont="1" applyFill="1" applyBorder="1" applyAlignment="1" applyProtection="1">
      <alignment horizontal="center" vertical="center" wrapText="1"/>
    </xf>
    <xf numFmtId="177" fontId="11" fillId="0" borderId="1" xfId="34"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13" fillId="0" borderId="1" xfId="58" applyNumberFormat="1" applyFont="1" applyFill="1" applyBorder="1" applyAlignment="1" applyProtection="1">
      <alignment horizontal="center" vertical="center" wrapText="1"/>
    </xf>
    <xf numFmtId="177" fontId="4" fillId="2" borderId="1" xfId="12" applyNumberFormat="1" applyFont="1" applyFill="1" applyBorder="1" applyAlignment="1" applyProtection="1">
      <alignment horizontal="center" vertical="center" wrapText="1"/>
    </xf>
    <xf numFmtId="9" fontId="4" fillId="2" borderId="1" xfId="34" applyNumberFormat="1" applyFont="1" applyFill="1" applyBorder="1" applyAlignment="1" applyProtection="1">
      <alignment horizontal="center" vertical="center" wrapText="1"/>
    </xf>
    <xf numFmtId="0" fontId="26" fillId="2" borderId="1" xfId="0" applyFont="1" applyFill="1" applyBorder="1" applyAlignment="1">
      <alignment horizontal="center" vertical="center" wrapText="1"/>
    </xf>
    <xf numFmtId="179" fontId="26" fillId="2" borderId="1" xfId="0" applyNumberFormat="1" applyFont="1" applyFill="1" applyBorder="1" applyAlignment="1">
      <alignment horizontal="center" vertical="center" wrapText="1"/>
    </xf>
    <xf numFmtId="0" fontId="26" fillId="2" borderId="1" xfId="65" applyFont="1" applyFill="1" applyBorder="1" applyAlignment="1">
      <alignment horizontal="center" vertical="center" wrapText="1"/>
    </xf>
    <xf numFmtId="179" fontId="26" fillId="2" borderId="1" xfId="65" applyNumberFormat="1" applyFont="1" applyFill="1" applyBorder="1" applyAlignment="1">
      <alignment horizontal="center" vertical="center" wrapText="1"/>
    </xf>
    <xf numFmtId="179" fontId="4" fillId="0" borderId="1" xfId="61" applyNumberFormat="1" applyFont="1" applyFill="1" applyBorder="1" applyAlignment="1" applyProtection="1">
      <alignment horizontal="center" vertical="center" wrapText="1"/>
    </xf>
    <xf numFmtId="0" fontId="4" fillId="0" borderId="1" xfId="66" applyFont="1" applyFill="1" applyBorder="1" applyAlignment="1">
      <alignment horizontal="center" vertical="center" wrapText="1"/>
    </xf>
    <xf numFmtId="0" fontId="21" fillId="2" borderId="1" xfId="0" applyFont="1" applyFill="1" applyBorder="1" applyAlignment="1">
      <alignment horizontal="center" vertical="center" wrapText="1"/>
    </xf>
    <xf numFmtId="179" fontId="21" fillId="2" borderId="1" xfId="0" applyNumberFormat="1" applyFont="1" applyFill="1" applyBorder="1" applyAlignment="1">
      <alignment horizontal="center" vertical="center" wrapText="1"/>
    </xf>
    <xf numFmtId="179" fontId="4" fillId="0" borderId="1" xfId="34" applyNumberFormat="1" applyFont="1" applyFill="1" applyBorder="1" applyAlignment="1" applyProtection="1">
      <alignment horizontal="center" vertical="center" wrapText="1"/>
    </xf>
    <xf numFmtId="0" fontId="5" fillId="0" borderId="1" xfId="34" applyNumberFormat="1" applyFont="1" applyFill="1" applyBorder="1" applyAlignment="1" applyProtection="1">
      <alignment horizontal="center" vertical="center" wrapText="1"/>
    </xf>
    <xf numFmtId="179" fontId="5" fillId="0" borderId="1" xfId="34" applyNumberFormat="1" applyFont="1" applyFill="1" applyBorder="1" applyAlignment="1" applyProtection="1">
      <alignment horizontal="center" vertical="center" wrapText="1"/>
    </xf>
    <xf numFmtId="0" fontId="25" fillId="0" borderId="1" xfId="0" applyFont="1" applyFill="1" applyBorder="1">
      <alignment vertical="center"/>
    </xf>
    <xf numFmtId="179" fontId="13" fillId="0" borderId="1" xfId="61" applyNumberFormat="1" applyFont="1" applyFill="1" applyBorder="1" applyAlignment="1" applyProtection="1">
      <alignment horizontal="center" vertical="center" wrapText="1"/>
    </xf>
    <xf numFmtId="0" fontId="22" fillId="0" borderId="1" xfId="71"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1" fillId="2" borderId="1" xfId="58"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0" fontId="25" fillId="0" borderId="1" xfId="0" applyFont="1" applyBorder="1">
      <alignment vertical="center"/>
    </xf>
    <xf numFmtId="0" fontId="5" fillId="0" borderId="1" xfId="0" applyNumberFormat="1" applyFont="1" applyFill="1" applyBorder="1" applyAlignment="1">
      <alignment horizontal="center" vertical="center" wrapText="1" shrinkToFit="1"/>
    </xf>
    <xf numFmtId="0" fontId="11" fillId="0" borderId="1" xfId="64" applyNumberFormat="1" applyFont="1" applyFill="1" applyBorder="1" applyAlignment="1" applyProtection="1">
      <alignment horizontal="center" vertical="center" wrapText="1"/>
    </xf>
    <xf numFmtId="49" fontId="21" fillId="0" borderId="1" xfId="0" applyNumberFormat="1" applyFont="1" applyFill="1" applyBorder="1" applyAlignment="1">
      <alignment horizontal="center" vertical="center" wrapText="1"/>
    </xf>
    <xf numFmtId="0" fontId="21" fillId="0" borderId="1" xfId="58" applyNumberFormat="1" applyFont="1" applyFill="1" applyBorder="1" applyAlignment="1" applyProtection="1">
      <alignment horizontal="center" vertical="center" wrapText="1"/>
    </xf>
    <xf numFmtId="0" fontId="21" fillId="0" borderId="1" xfId="0" applyNumberFormat="1" applyFont="1" applyFill="1" applyBorder="1" applyAlignment="1">
      <alignment horizontal="center" vertical="center" wrapText="1"/>
    </xf>
    <xf numFmtId="0" fontId="21" fillId="0" borderId="1" xfId="61" applyNumberFormat="1" applyFont="1" applyFill="1" applyBorder="1" applyAlignment="1" applyProtection="1">
      <alignment horizontal="center" vertical="center" wrapText="1"/>
    </xf>
    <xf numFmtId="0" fontId="28" fillId="0" borderId="1" xfId="0" applyNumberFormat="1"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17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shrinkToFit="1"/>
    </xf>
    <xf numFmtId="0" fontId="4" fillId="0" borderId="1" xfId="71" applyFont="1" applyFill="1" applyBorder="1" applyAlignment="1">
      <alignment horizontal="center" vertical="center" wrapText="1" shrinkToFit="1"/>
    </xf>
    <xf numFmtId="179" fontId="4" fillId="0" borderId="1" xfId="71"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wrapText="1"/>
    </xf>
    <xf numFmtId="179" fontId="5" fillId="0" borderId="1" xfId="61" applyNumberFormat="1" applyFont="1" applyFill="1" applyBorder="1" applyAlignment="1" applyProtection="1">
      <alignment horizontal="center" vertical="center" wrapText="1"/>
    </xf>
    <xf numFmtId="1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0" fontId="21" fillId="0" borderId="1" xfId="0" applyNumberFormat="1" applyFont="1" applyFill="1" applyBorder="1" applyAlignment="1">
      <alignment horizontal="center" vertical="center" wrapText="1"/>
    </xf>
    <xf numFmtId="179" fontId="21" fillId="0" borderId="1" xfId="61" applyNumberFormat="1" applyFont="1" applyFill="1" applyBorder="1" applyAlignment="1" applyProtection="1">
      <alignment horizontal="center" vertical="center" wrapText="1"/>
    </xf>
    <xf numFmtId="179" fontId="21" fillId="0" borderId="1" xfId="0" applyNumberFormat="1" applyFont="1" applyFill="1" applyBorder="1" applyAlignment="1">
      <alignment horizontal="center" vertical="center" wrapText="1"/>
    </xf>
    <xf numFmtId="0" fontId="21" fillId="0" borderId="1" xfId="34" applyNumberFormat="1" applyFont="1" applyFill="1" applyBorder="1" applyAlignment="1" applyProtection="1">
      <alignment horizontal="center" vertical="center" wrapText="1"/>
    </xf>
    <xf numFmtId="179" fontId="4" fillId="2" borderId="1" xfId="58" applyNumberFormat="1" applyFont="1" applyFill="1" applyBorder="1" applyAlignment="1" applyProtection="1">
      <alignment horizontal="center" vertical="center" wrapText="1"/>
    </xf>
    <xf numFmtId="0" fontId="4" fillId="2" borderId="1" xfId="58" applyNumberFormat="1" applyFont="1" applyFill="1" applyBorder="1" applyAlignment="1" applyProtection="1">
      <alignment horizontal="center" vertical="center" wrapText="1"/>
    </xf>
    <xf numFmtId="0" fontId="5" fillId="2" borderId="1" xfId="61" applyNumberFormat="1" applyFont="1" applyFill="1" applyBorder="1" applyAlignment="1" applyProtection="1">
      <alignment horizontal="center" vertical="center" wrapText="1"/>
    </xf>
    <xf numFmtId="0" fontId="4" fillId="2" borderId="1" xfId="70" applyFont="1" applyFill="1" applyBorder="1" applyAlignment="1" applyProtection="1">
      <alignment horizontal="center" vertical="center" wrapText="1"/>
    </xf>
    <xf numFmtId="0" fontId="4" fillId="2" borderId="1" xfId="62" applyFont="1" applyFill="1" applyBorder="1" applyAlignment="1" applyProtection="1">
      <alignment horizontal="center" vertical="center" wrapText="1"/>
    </xf>
    <xf numFmtId="0" fontId="5" fillId="2" borderId="1" xfId="6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4" fillId="2" borderId="1" xfId="73" applyFont="1" applyFill="1" applyBorder="1" applyAlignment="1">
      <alignment horizontal="center" vertical="center" wrapText="1"/>
    </xf>
    <xf numFmtId="0" fontId="4" fillId="2" borderId="1" xfId="66" applyFont="1" applyFill="1" applyBorder="1" applyAlignment="1">
      <alignment horizontal="center" vertical="center" wrapText="1"/>
    </xf>
    <xf numFmtId="0" fontId="4" fillId="2" borderId="1" xfId="71" applyFont="1" applyFill="1" applyBorder="1" applyAlignment="1">
      <alignment horizontal="center" vertical="center" wrapText="1"/>
    </xf>
    <xf numFmtId="0" fontId="4" fillId="2" borderId="1" xfId="7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4" fillId="2" borderId="1" xfId="64" applyFont="1" applyFill="1" applyBorder="1" applyAlignment="1" applyProtection="1">
      <alignment horizontal="center" vertical="center" wrapText="1"/>
    </xf>
    <xf numFmtId="0" fontId="4" fillId="2" borderId="1" xfId="62"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57"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178" fontId="4" fillId="2" borderId="1" xfId="34" applyNumberFormat="1" applyFont="1" applyFill="1" applyBorder="1" applyAlignment="1" applyProtection="1">
      <alignment horizontal="center" vertical="center" wrapText="1"/>
    </xf>
    <xf numFmtId="177" fontId="4" fillId="2" borderId="1" xfId="34" applyNumberFormat="1" applyFont="1" applyFill="1" applyBorder="1" applyAlignment="1" applyProtection="1">
      <alignment horizontal="left" vertical="center" wrapText="1"/>
    </xf>
    <xf numFmtId="57" fontId="4" fillId="2" borderId="1" xfId="66" applyNumberFormat="1" applyFont="1" applyFill="1" applyBorder="1" applyAlignment="1">
      <alignment horizontal="center" vertical="center" wrapText="1"/>
    </xf>
    <xf numFmtId="0" fontId="4" fillId="2" borderId="1" xfId="73" applyNumberFormat="1" applyFont="1" applyFill="1" applyBorder="1" applyAlignment="1">
      <alignment horizontal="center" vertical="center" wrapText="1"/>
    </xf>
    <xf numFmtId="57" fontId="4" fillId="2" borderId="1" xfId="71" applyNumberFormat="1" applyFont="1" applyFill="1" applyBorder="1" applyAlignment="1">
      <alignment horizontal="center" vertical="center" wrapText="1"/>
    </xf>
    <xf numFmtId="49" fontId="4" fillId="2" borderId="1" xfId="71" applyNumberFormat="1" applyFont="1" applyFill="1" applyBorder="1" applyAlignment="1">
      <alignment horizontal="center" vertical="center" wrapText="1"/>
    </xf>
    <xf numFmtId="179" fontId="5" fillId="2" borderId="1" xfId="0" applyNumberFormat="1" applyFont="1" applyFill="1" applyBorder="1" applyAlignment="1">
      <alignment horizontal="center" vertical="center" wrapText="1"/>
    </xf>
    <xf numFmtId="0" fontId="4" fillId="2" borderId="1" xfId="68" applyNumberFormat="1" applyFont="1" applyFill="1" applyBorder="1" applyAlignment="1" applyProtection="1">
      <alignment horizontal="center" vertical="center" wrapText="1"/>
    </xf>
    <xf numFmtId="179" fontId="4" fillId="2" borderId="1" xfId="68" applyNumberFormat="1" applyFont="1" applyFill="1" applyBorder="1" applyAlignment="1" applyProtection="1">
      <alignment horizontal="center" vertical="center" wrapText="1"/>
    </xf>
    <xf numFmtId="179" fontId="5" fillId="2" borderId="1" xfId="61" applyNumberFormat="1" applyFont="1" applyFill="1" applyBorder="1" applyAlignment="1" applyProtection="1">
      <alignment horizontal="center" vertical="center" wrapText="1"/>
    </xf>
    <xf numFmtId="49" fontId="4" fillId="2" borderId="1" xfId="34" applyNumberFormat="1" applyFont="1" applyFill="1" applyBorder="1" applyAlignment="1" applyProtection="1">
      <alignment horizontal="center" vertical="center" wrapText="1"/>
    </xf>
    <xf numFmtId="179" fontId="4" fillId="2" borderId="1" xfId="62" applyNumberFormat="1" applyFont="1" applyFill="1" applyBorder="1" applyAlignment="1" applyProtection="1">
      <alignment horizontal="center" vertical="center" wrapText="1"/>
    </xf>
    <xf numFmtId="179" fontId="4" fillId="2" borderId="1" xfId="0" applyNumberFormat="1" applyFont="1" applyFill="1" applyBorder="1" applyAlignment="1">
      <alignment horizontal="center" vertical="center"/>
    </xf>
    <xf numFmtId="49" fontId="4" fillId="2" borderId="1" xfId="61" applyNumberFormat="1" applyFont="1" applyFill="1" applyBorder="1" applyAlignment="1" applyProtection="1">
      <alignment horizontal="center" vertical="center" wrapText="1"/>
    </xf>
    <xf numFmtId="0" fontId="4" fillId="2" borderId="1" xfId="66" applyNumberFormat="1" applyFont="1" applyFill="1" applyBorder="1" applyAlignment="1">
      <alignment horizontal="center" vertical="center" wrapText="1"/>
    </xf>
    <xf numFmtId="179" fontId="4" fillId="2" borderId="1" xfId="73" applyNumberFormat="1" applyFont="1" applyFill="1" applyBorder="1" applyAlignment="1">
      <alignment horizontal="center" vertical="center" wrapText="1"/>
    </xf>
    <xf numFmtId="0" fontId="5" fillId="2" borderId="1" xfId="71" applyFont="1" applyFill="1" applyBorder="1" applyAlignment="1">
      <alignment horizontal="center" vertical="center" wrapText="1"/>
    </xf>
    <xf numFmtId="49" fontId="4" fillId="2" borderId="1" xfId="68" applyNumberFormat="1" applyFont="1" applyFill="1" applyBorder="1" applyAlignment="1" applyProtection="1">
      <alignment horizontal="center" vertical="center" wrapText="1"/>
    </xf>
    <xf numFmtId="49" fontId="5" fillId="2" borderId="1" xfId="61" applyNumberFormat="1" applyFont="1" applyFill="1" applyBorder="1" applyAlignment="1" applyProtection="1">
      <alignment horizontal="center" vertical="center" wrapText="1"/>
    </xf>
    <xf numFmtId="0" fontId="4" fillId="2" borderId="1" xfId="72" applyFont="1" applyFill="1" applyBorder="1" applyAlignment="1">
      <alignment horizontal="center" vertical="center" wrapText="1"/>
    </xf>
    <xf numFmtId="0" fontId="6" fillId="0" borderId="1" xfId="61" applyFont="1" applyFill="1" applyBorder="1" applyAlignment="1" applyProtection="1">
      <alignment horizontal="center" vertical="center" wrapText="1"/>
    </xf>
    <xf numFmtId="0" fontId="29" fillId="0" borderId="2" xfId="61" applyFont="1" applyFill="1" applyBorder="1" applyAlignment="1" applyProtection="1">
      <alignment horizontal="center" vertical="center" wrapText="1"/>
    </xf>
    <xf numFmtId="0" fontId="30" fillId="0" borderId="1" xfId="61" applyFont="1" applyFill="1" applyBorder="1" applyAlignment="1" applyProtection="1">
      <alignment horizontal="center" vertical="center" wrapText="1"/>
    </xf>
    <xf numFmtId="0" fontId="31" fillId="0" borderId="1" xfId="0" applyFont="1" applyFill="1" applyBorder="1" applyAlignment="1">
      <alignment horizontal="center" vertical="center" wrapText="1"/>
    </xf>
    <xf numFmtId="0" fontId="22" fillId="0" borderId="1" xfId="58" applyFont="1" applyFill="1" applyBorder="1" applyAlignment="1" applyProtection="1">
      <alignment horizontal="center" vertical="center" wrapText="1"/>
      <protection locked="0"/>
    </xf>
    <xf numFmtId="0" fontId="31" fillId="0" borderId="1" xfId="61" applyFont="1" applyFill="1" applyBorder="1" applyAlignment="1" applyProtection="1">
      <alignment horizontal="center" vertical="center" wrapText="1"/>
    </xf>
    <xf numFmtId="0" fontId="5" fillId="0" borderId="1" xfId="61" applyFont="1" applyFill="1" applyBorder="1" applyAlignment="1" applyProtection="1">
      <alignment horizontal="center" vertical="center" wrapText="1"/>
    </xf>
    <xf numFmtId="0" fontId="5" fillId="0" borderId="1" xfId="58" applyFont="1" applyFill="1" applyBorder="1" applyAlignment="1" applyProtection="1">
      <alignment horizontal="center" vertical="center" wrapText="1"/>
      <protection locked="0"/>
    </xf>
    <xf numFmtId="0" fontId="5" fillId="0" borderId="1" xfId="58" applyFont="1" applyFill="1" applyBorder="1" applyAlignment="1" applyProtection="1">
      <alignment horizontal="center" vertical="center" wrapText="1"/>
    </xf>
    <xf numFmtId="0" fontId="22" fillId="0" borderId="1" xfId="34" applyFont="1" applyFill="1" applyBorder="1" applyAlignment="1" applyProtection="1">
      <alignment horizontal="center" vertical="center" wrapText="1"/>
    </xf>
    <xf numFmtId="0" fontId="22" fillId="0" borderId="1" xfId="43" applyFont="1" applyFill="1" applyBorder="1" applyAlignment="1" applyProtection="1">
      <alignment horizontal="center" vertical="center" wrapText="1"/>
    </xf>
    <xf numFmtId="0" fontId="22" fillId="0" borderId="1" xfId="62" applyNumberFormat="1" applyFont="1" applyFill="1" applyBorder="1" applyAlignment="1" applyProtection="1">
      <alignment horizontal="center" vertical="center" wrapText="1"/>
    </xf>
    <xf numFmtId="0" fontId="22" fillId="0" borderId="1" xfId="0" applyNumberFormat="1" applyFont="1" applyFill="1" applyBorder="1" applyAlignment="1">
      <alignment horizontal="center" vertical="center" wrapText="1"/>
    </xf>
    <xf numFmtId="0" fontId="22" fillId="0" borderId="3" xfId="62" applyNumberFormat="1" applyFont="1" applyFill="1" applyBorder="1" applyAlignment="1" applyProtection="1">
      <alignment horizontal="center" vertical="center" wrapText="1"/>
    </xf>
    <xf numFmtId="0" fontId="22" fillId="0" borderId="3"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4" xfId="61" applyFont="1" applyFill="1" applyBorder="1" applyAlignment="1" applyProtection="1">
      <alignment horizontal="center" vertical="center" wrapText="1"/>
    </xf>
    <xf numFmtId="0" fontId="22" fillId="0" borderId="1" xfId="59" applyNumberFormat="1" applyFont="1" applyFill="1" applyBorder="1" applyAlignment="1" applyProtection="1">
      <alignment horizontal="center" vertical="center" wrapText="1"/>
    </xf>
    <xf numFmtId="0" fontId="22" fillId="0" borderId="1" xfId="61" applyNumberFormat="1" applyFont="1" applyFill="1" applyBorder="1" applyAlignment="1" applyProtection="1">
      <alignment horizontal="center" vertical="center" wrapText="1"/>
    </xf>
    <xf numFmtId="57" fontId="22" fillId="0" borderId="1" xfId="0" applyNumberFormat="1" applyFont="1" applyFill="1" applyBorder="1" applyAlignment="1">
      <alignment horizontal="center" vertical="center" wrapText="1"/>
    </xf>
    <xf numFmtId="0" fontId="22" fillId="0" borderId="1" xfId="58" applyNumberFormat="1" applyFont="1" applyFill="1" applyBorder="1" applyAlignment="1" applyProtection="1">
      <alignment horizontal="center" vertical="center" wrapText="1"/>
    </xf>
    <xf numFmtId="0" fontId="4" fillId="0" borderId="1" xfId="62" applyFont="1" applyFill="1" applyBorder="1" applyAlignment="1" applyProtection="1">
      <alignment horizontal="center" vertical="center" wrapText="1"/>
    </xf>
    <xf numFmtId="0" fontId="22" fillId="0" borderId="1" xfId="68" applyNumberFormat="1" applyFont="1" applyFill="1" applyBorder="1" applyAlignment="1" applyProtection="1">
      <alignment horizontal="center" vertical="center" wrapText="1"/>
    </xf>
    <xf numFmtId="0" fontId="22" fillId="0" borderId="1" xfId="62" applyFont="1" applyFill="1" applyBorder="1" applyAlignment="1" applyProtection="1">
      <alignment horizontal="center" vertical="center" wrapText="1"/>
    </xf>
    <xf numFmtId="177" fontId="22" fillId="0" borderId="1" xfId="34" applyNumberFormat="1" applyFont="1" applyFill="1" applyBorder="1" applyAlignment="1" applyProtection="1">
      <alignment horizontal="center" vertical="center" wrapText="1"/>
    </xf>
    <xf numFmtId="0" fontId="22" fillId="0" borderId="1" xfId="64" applyFont="1" applyFill="1" applyBorder="1" applyAlignment="1" applyProtection="1">
      <alignment horizontal="center" vertical="center" wrapText="1"/>
    </xf>
    <xf numFmtId="0" fontId="4" fillId="2" borderId="1" xfId="63" applyFont="1" applyFill="1" applyBorder="1" applyAlignment="1" applyProtection="1">
      <alignment horizontal="center" vertical="center" wrapText="1"/>
    </xf>
    <xf numFmtId="57" fontId="4" fillId="2" borderId="1" xfId="23" applyNumberFormat="1" applyFont="1" applyFill="1" applyBorder="1" applyAlignment="1">
      <alignment horizontal="center" vertical="center" wrapText="1"/>
    </xf>
    <xf numFmtId="0" fontId="4" fillId="2" borderId="1" xfId="72" applyNumberFormat="1" applyFont="1" applyFill="1" applyBorder="1" applyAlignment="1">
      <alignment horizontal="center" vertical="center" wrapText="1"/>
    </xf>
    <xf numFmtId="0" fontId="4" fillId="2" borderId="1" xfId="23" applyFont="1" applyFill="1" applyBorder="1" applyAlignment="1">
      <alignment horizontal="center" vertical="center" wrapText="1"/>
    </xf>
    <xf numFmtId="0" fontId="3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7" fontId="4" fillId="0" borderId="1" xfId="61" applyNumberFormat="1" applyFont="1" applyFill="1" applyBorder="1" applyAlignment="1" applyProtection="1">
      <alignment horizontal="center" vertical="center" wrapText="1"/>
    </xf>
    <xf numFmtId="0" fontId="22" fillId="0" borderId="1" xfId="64" applyNumberFormat="1" applyFont="1" applyFill="1" applyBorder="1" applyAlignment="1" applyProtection="1">
      <alignment horizontal="center" vertical="center" wrapText="1"/>
    </xf>
    <xf numFmtId="0" fontId="22" fillId="0" borderId="3" xfId="64" applyNumberFormat="1" applyFont="1" applyFill="1" applyBorder="1" applyAlignment="1" applyProtection="1">
      <alignment horizontal="center" vertical="center"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wrapText="1"/>
      <protection locked="0"/>
    </xf>
    <xf numFmtId="177" fontId="22" fillId="0" borderId="3" xfId="34"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11" fillId="0" borderId="1" xfId="61" applyNumberFormat="1" applyFont="1" applyFill="1" applyBorder="1" applyAlignment="1" applyProtection="1">
      <alignment horizontal="center" vertical="center" wrapText="1"/>
    </xf>
    <xf numFmtId="181" fontId="22" fillId="0" borderId="1" xfId="61" applyNumberFormat="1" applyFont="1" applyFill="1" applyBorder="1" applyAlignment="1" applyProtection="1">
      <alignment horizontal="center" vertical="center" wrapText="1"/>
    </xf>
    <xf numFmtId="0" fontId="31" fillId="0" borderId="1" xfId="66" applyFont="1" applyFill="1" applyBorder="1" applyAlignment="1">
      <alignment horizontal="center" vertical="center" wrapText="1"/>
    </xf>
    <xf numFmtId="0" fontId="27" fillId="0" borderId="0" xfId="0" applyFont="1" applyFill="1" applyAlignment="1">
      <alignment vertical="center" wrapText="1"/>
    </xf>
    <xf numFmtId="0" fontId="4" fillId="0" borderId="1" xfId="0" applyNumberFormat="1" applyFont="1" applyFill="1" applyBorder="1" applyAlignment="1">
      <alignment horizontal="center" vertical="center"/>
    </xf>
    <xf numFmtId="0" fontId="4" fillId="0" borderId="1" xfId="64" applyFont="1" applyFill="1" applyBorder="1" applyAlignment="1" applyProtection="1">
      <alignment horizontal="center" vertical="center" wrapText="1"/>
    </xf>
    <xf numFmtId="0" fontId="22" fillId="0" borderId="1" xfId="0" applyFont="1" applyFill="1" applyBorder="1" applyAlignment="1">
      <alignment horizontal="justify" vertical="center" wrapText="1"/>
    </xf>
    <xf numFmtId="0" fontId="11" fillId="0" borderId="1" xfId="62" applyFont="1" applyFill="1" applyBorder="1" applyAlignment="1" applyProtection="1">
      <alignment horizontal="center" vertical="center" wrapText="1"/>
    </xf>
    <xf numFmtId="179" fontId="4" fillId="2" borderId="1" xfId="71" applyNumberFormat="1" applyFont="1" applyFill="1" applyBorder="1" applyAlignment="1">
      <alignment horizontal="center" vertical="center" wrapText="1"/>
    </xf>
    <xf numFmtId="0" fontId="4" fillId="2" borderId="1" xfId="23" applyNumberFormat="1" applyFont="1" applyFill="1" applyBorder="1" applyAlignment="1" applyProtection="1">
      <alignment horizontal="center" vertical="center" wrapText="1"/>
    </xf>
    <xf numFmtId="180" fontId="4" fillId="2" borderId="1" xfId="34" applyNumberFormat="1" applyFont="1" applyFill="1" applyBorder="1" applyAlignment="1" applyProtection="1">
      <alignment horizontal="center" vertical="center" wrapText="1"/>
    </xf>
    <xf numFmtId="179" fontId="4" fillId="2" borderId="1" xfId="72" applyNumberFormat="1" applyFont="1" applyFill="1" applyBorder="1" applyAlignment="1">
      <alignment horizontal="center" vertical="center" wrapText="1"/>
    </xf>
    <xf numFmtId="0" fontId="20" fillId="2" borderId="1" xfId="71" applyFont="1" applyFill="1" applyBorder="1" applyAlignment="1">
      <alignment horizontal="center" vertical="center" wrapText="1"/>
    </xf>
    <xf numFmtId="9" fontId="6" fillId="0" borderId="1" xfId="61" applyNumberFormat="1" applyFont="1" applyFill="1" applyBorder="1" applyAlignment="1" applyProtection="1">
      <alignment horizontal="center" vertical="center" wrapText="1"/>
    </xf>
    <xf numFmtId="179" fontId="6" fillId="0" borderId="1" xfId="61" applyNumberFormat="1" applyFont="1" applyFill="1" applyBorder="1" applyAlignment="1" applyProtection="1">
      <alignment horizontal="center" vertical="center" wrapText="1"/>
    </xf>
    <xf numFmtId="9" fontId="4" fillId="0" borderId="1" xfId="34"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9" fontId="4" fillId="0" borderId="3" xfId="34" applyNumberFormat="1" applyFont="1" applyFill="1" applyBorder="1" applyAlignment="1" applyProtection="1">
      <alignment horizontal="center" vertical="center" wrapText="1"/>
    </xf>
    <xf numFmtId="177" fontId="4" fillId="0" borderId="3" xfId="34" applyNumberFormat="1" applyFont="1" applyFill="1" applyBorder="1" applyAlignment="1" applyProtection="1">
      <alignment horizontal="center" vertical="center" wrapText="1"/>
    </xf>
    <xf numFmtId="9" fontId="4" fillId="0" borderId="3" xfId="0" applyNumberFormat="1" applyFont="1" applyFill="1" applyBorder="1" applyAlignment="1">
      <alignment horizontal="center" vertical="center" wrapText="1"/>
    </xf>
    <xf numFmtId="176" fontId="4" fillId="0" borderId="3" xfId="34" applyNumberFormat="1" applyFont="1" applyFill="1" applyBorder="1" applyAlignment="1" applyProtection="1">
      <alignment horizontal="center" vertical="center" wrapText="1"/>
    </xf>
    <xf numFmtId="179" fontId="4" fillId="0" borderId="3" xfId="0" applyNumberFormat="1" applyFont="1" applyFill="1" applyBorder="1" applyAlignment="1">
      <alignment horizontal="center" vertical="center" wrapText="1"/>
    </xf>
    <xf numFmtId="0" fontId="4" fillId="0" borderId="4" xfId="61" applyNumberFormat="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wrapText="1"/>
    </xf>
    <xf numFmtId="179" fontId="4" fillId="0" borderId="4" xfId="61" applyNumberFormat="1" applyFont="1" applyFill="1" applyBorder="1" applyAlignment="1" applyProtection="1">
      <alignment horizontal="center" vertical="center" wrapText="1"/>
    </xf>
    <xf numFmtId="9" fontId="4" fillId="0" borderId="1" xfId="66"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79" fontId="4" fillId="0" borderId="1" xfId="68" applyNumberFormat="1" applyFont="1" applyFill="1" applyBorder="1" applyAlignment="1" applyProtection="1">
      <alignment horizontal="center" vertical="center" wrapText="1"/>
    </xf>
    <xf numFmtId="49" fontId="4" fillId="0" borderId="1" xfId="71" applyNumberFormat="1" applyFont="1" applyFill="1" applyBorder="1" applyAlignment="1">
      <alignment horizontal="center" vertical="center" wrapText="1"/>
    </xf>
    <xf numFmtId="0" fontId="4" fillId="0" borderId="1" xfId="71" applyFont="1" applyFill="1" applyBorder="1" applyAlignment="1">
      <alignment horizontal="center" vertical="center" wrapText="1"/>
    </xf>
    <xf numFmtId="179" fontId="4" fillId="0" borderId="1" xfId="71" applyNumberFormat="1" applyFont="1" applyFill="1" applyBorder="1" applyAlignment="1">
      <alignment horizontal="center" vertical="center" wrapText="1"/>
    </xf>
    <xf numFmtId="49" fontId="4" fillId="0" borderId="1" xfId="34" applyNumberFormat="1" applyFont="1" applyFill="1" applyBorder="1" applyAlignment="1" applyProtection="1">
      <alignment horizontal="center" vertical="center" wrapText="1"/>
    </xf>
    <xf numFmtId="177" fontId="4" fillId="0" borderId="1" xfId="0" applyNumberFormat="1" applyFont="1" applyFill="1" applyBorder="1" applyAlignment="1">
      <alignment horizontal="center" vertical="center" wrapText="1"/>
    </xf>
    <xf numFmtId="9" fontId="21" fillId="0" borderId="1" xfId="34" applyNumberFormat="1" applyFont="1" applyFill="1" applyBorder="1" applyAlignment="1" applyProtection="1">
      <alignment horizontal="center" vertical="center" wrapText="1"/>
    </xf>
    <xf numFmtId="177" fontId="21" fillId="0" borderId="1" xfId="34"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xf>
    <xf numFmtId="0" fontId="4" fillId="0" borderId="1" xfId="15" applyFont="1" applyFill="1" applyBorder="1" applyAlignment="1" applyProtection="1">
      <alignment horizontal="center" vertical="center" wrapText="1"/>
    </xf>
    <xf numFmtId="179" fontId="4" fillId="0" borderId="1" xfId="15" applyNumberFormat="1" applyFont="1" applyFill="1" applyBorder="1" applyAlignment="1" applyProtection="1">
      <alignment horizontal="center" vertical="center" wrapText="1"/>
    </xf>
    <xf numFmtId="0" fontId="4" fillId="0" borderId="1" xfId="15" applyNumberFormat="1" applyFont="1" applyFill="1" applyBorder="1" applyAlignment="1" applyProtection="1">
      <alignment horizontal="center" vertical="center" wrapText="1"/>
    </xf>
    <xf numFmtId="9" fontId="4" fillId="0" borderId="1" xfId="62" applyNumberFormat="1" applyFont="1" applyFill="1" applyBorder="1" applyAlignment="1" applyProtection="1">
      <alignment horizontal="center" vertical="center" wrapText="1"/>
    </xf>
    <xf numFmtId="9" fontId="4" fillId="0" borderId="1" xfId="11" applyFont="1" applyFill="1" applyBorder="1" applyAlignment="1" applyProtection="1">
      <alignment horizontal="center" vertical="center" wrapText="1"/>
    </xf>
    <xf numFmtId="179" fontId="4" fillId="0" borderId="1" xfId="62" applyNumberFormat="1" applyFont="1" applyFill="1" applyBorder="1" applyAlignment="1" applyProtection="1">
      <alignment horizontal="center" vertical="center" wrapText="1"/>
    </xf>
    <xf numFmtId="9" fontId="4" fillId="0" borderId="1" xfId="1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9" fontId="22" fillId="0" borderId="1" xfId="0" applyNumberFormat="1" applyFont="1" applyFill="1" applyBorder="1" applyAlignment="1">
      <alignment horizontal="center" vertical="center" wrapText="1"/>
    </xf>
    <xf numFmtId="0" fontId="22" fillId="0" borderId="1" xfId="34"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22" fillId="0" borderId="1" xfId="71" applyFont="1" applyFill="1" applyBorder="1" applyAlignment="1">
      <alignment horizontal="center" vertical="center" wrapText="1"/>
    </xf>
    <xf numFmtId="0" fontId="22" fillId="0" borderId="1" xfId="39" applyFont="1" applyFill="1" applyBorder="1" applyAlignment="1">
      <alignment horizontal="center" vertical="center" wrapText="1"/>
    </xf>
    <xf numFmtId="0" fontId="25" fillId="0" borderId="1" xfId="0" applyFont="1" applyFill="1" applyBorder="1" applyAlignment="1">
      <alignment horizontal="left" vertical="center" wrapText="1"/>
    </xf>
    <xf numFmtId="9" fontId="2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61"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9" fontId="4" fillId="0" borderId="3" xfId="61"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shrinkToFit="1"/>
    </xf>
    <xf numFmtId="9" fontId="4" fillId="0" borderId="1" xfId="0" applyNumberFormat="1" applyFont="1" applyFill="1" applyBorder="1" applyAlignment="1">
      <alignment horizontal="center" vertical="center" wrapText="1" shrinkToFit="1"/>
    </xf>
    <xf numFmtId="179" fontId="7"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182" fontId="22" fillId="0" borderId="1" xfId="0" applyNumberFormat="1" applyFont="1" applyFill="1" applyBorder="1" applyAlignment="1">
      <alignment horizontal="center" vertical="center" wrapText="1"/>
    </xf>
    <xf numFmtId="0" fontId="27" fillId="0" borderId="5" xfId="0" applyFont="1" applyBorder="1" applyAlignment="1">
      <alignment vertical="center" wrapText="1"/>
    </xf>
    <xf numFmtId="0" fontId="2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57" fontId="35"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179" fontId="36" fillId="0" borderId="1" xfId="0" applyNumberFormat="1"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179" fontId="3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177" fontId="22"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38"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39"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1" fillId="0" borderId="1" xfId="62" applyNumberFormat="1" applyFont="1" applyFill="1" applyBorder="1" applyAlignment="1" applyProtection="1">
      <alignment horizontal="center" vertical="center" wrapText="1"/>
    </xf>
    <xf numFmtId="57" fontId="6" fillId="0" borderId="1" xfId="0" applyNumberFormat="1" applyFont="1" applyFill="1" applyBorder="1" applyAlignment="1">
      <alignment horizontal="center" vertical="center" wrapText="1"/>
    </xf>
    <xf numFmtId="177" fontId="30" fillId="0" borderId="1" xfId="34" applyNumberFormat="1" applyFont="1" applyFill="1" applyBorder="1" applyAlignment="1" applyProtection="1">
      <alignment horizontal="center" vertical="center" wrapText="1"/>
    </xf>
    <xf numFmtId="57" fontId="20"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4"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shrinkToFit="1"/>
    </xf>
    <xf numFmtId="179" fontId="11" fillId="0" borderId="1" xfId="58" applyNumberFormat="1" applyFont="1" applyFill="1" applyBorder="1" applyAlignment="1" applyProtection="1">
      <alignment horizontal="center" vertical="center" wrapText="1"/>
    </xf>
    <xf numFmtId="179" fontId="13"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177" fontId="6" fillId="0" borderId="1" xfId="34" applyNumberFormat="1" applyFont="1" applyFill="1" applyBorder="1" applyAlignment="1" applyProtection="1">
      <alignment horizontal="center" vertical="center" wrapText="1"/>
    </xf>
    <xf numFmtId="180" fontId="6" fillId="0" borderId="1" xfId="60" applyNumberFormat="1" applyFont="1" applyFill="1" applyBorder="1" applyAlignment="1" applyProtection="1">
      <alignment horizontal="center" vertical="center" wrapText="1"/>
    </xf>
    <xf numFmtId="0" fontId="11" fillId="0" borderId="1" xfId="34" applyFont="1" applyFill="1" applyBorder="1" applyAlignment="1" applyProtection="1">
      <alignment horizontal="center" vertical="center" wrapText="1"/>
    </xf>
    <xf numFmtId="9" fontId="6" fillId="0" borderId="1" xfId="34" applyNumberFormat="1" applyFont="1" applyFill="1" applyBorder="1" applyAlignment="1" applyProtection="1">
      <alignment horizontal="center" vertical="center" wrapText="1"/>
    </xf>
    <xf numFmtId="180" fontId="30" fillId="0" borderId="1" xfId="60" applyNumberFormat="1" applyFont="1" applyFill="1" applyBorder="1" applyAlignment="1" applyProtection="1">
      <alignment horizontal="center" vertical="center" wrapText="1"/>
    </xf>
    <xf numFmtId="0" fontId="35" fillId="0" borderId="1" xfId="0" applyFont="1" applyFill="1" applyBorder="1" applyAlignment="1">
      <alignment horizontal="center" vertical="center" wrapText="1"/>
    </xf>
    <xf numFmtId="0" fontId="39" fillId="0" borderId="1" xfId="0" applyNumberFormat="1" applyFont="1" applyFill="1" applyBorder="1" applyAlignment="1">
      <alignment horizontal="center" vertical="center" wrapText="1"/>
    </xf>
    <xf numFmtId="0" fontId="30" fillId="0" borderId="1" xfId="34" applyFont="1" applyFill="1" applyBorder="1" applyAlignment="1" applyProtection="1">
      <alignment horizontal="center" vertical="center" wrapText="1"/>
    </xf>
    <xf numFmtId="177" fontId="6"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0" fontId="4" fillId="0" borderId="1" xfId="34" applyFont="1" applyFill="1" applyBorder="1" applyAlignment="1" applyProtection="1">
      <alignment horizontal="center" vertical="center" wrapText="1"/>
    </xf>
    <xf numFmtId="9" fontId="30" fillId="0" borderId="1" xfId="34" applyNumberFormat="1" applyFont="1" applyFill="1" applyBorder="1" applyAlignment="1" applyProtection="1">
      <alignment horizontal="center" vertical="center" wrapText="1"/>
    </xf>
    <xf numFmtId="0" fontId="6" fillId="0" borderId="1" xfId="34" applyNumberFormat="1" applyFont="1" applyFill="1" applyBorder="1" applyAlignment="1" applyProtection="1">
      <alignment horizontal="center" vertical="center" wrapText="1"/>
    </xf>
    <xf numFmtId="180" fontId="4" fillId="0" borderId="1" xfId="60" applyNumberFormat="1" applyFont="1" applyFill="1" applyBorder="1" applyAlignment="1" applyProtection="1">
      <alignment horizontal="center" vertical="center" wrapText="1"/>
    </xf>
    <xf numFmtId="0" fontId="41" fillId="0" borderId="1" xfId="0" applyFont="1" applyFill="1" applyBorder="1" applyAlignment="1">
      <alignment horizontal="center" vertical="center" wrapText="1"/>
    </xf>
    <xf numFmtId="180" fontId="22" fillId="0" borderId="1" xfId="60" applyNumberFormat="1" applyFont="1" applyFill="1" applyBorder="1" applyAlignment="1" applyProtection="1">
      <alignment horizontal="center" vertical="center" wrapText="1"/>
    </xf>
    <xf numFmtId="9" fontId="4" fillId="0" borderId="1" xfId="58" applyNumberFormat="1" applyFont="1" applyFill="1" applyBorder="1" applyAlignment="1" applyProtection="1">
      <alignment horizontal="center" vertical="center" wrapText="1"/>
    </xf>
    <xf numFmtId="9" fontId="22" fillId="0" borderId="1" xfId="58" applyNumberFormat="1" applyFont="1" applyFill="1" applyBorder="1" applyAlignment="1" applyProtection="1">
      <alignment horizontal="center" vertical="center" wrapText="1"/>
    </xf>
  </cellXfs>
  <cellStyles count="7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0 2 2 3" xfId="12"/>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常规 2 13" xfId="34"/>
    <cellStyle name="汇总" xfId="35" builtinId="25"/>
    <cellStyle name="好" xfId="36" builtinId="26"/>
    <cellStyle name="适中" xfId="37" builtinId="28"/>
    <cellStyle name="20% - 强调文字颜色 5" xfId="38" builtinId="46"/>
    <cellStyle name="常规 8 2" xfId="39"/>
    <cellStyle name="强调文字颜色 1" xfId="40" builtinId="29"/>
    <cellStyle name="20% - 强调文字颜色 1" xfId="41" builtinId="30"/>
    <cellStyle name="40% - 强调文字颜色 1" xfId="42" builtinId="31"/>
    <cellStyle name="常规 2 13 5" xfId="43"/>
    <cellStyle name="20% - 强调文字颜色 2" xfId="44" builtinId="34"/>
    <cellStyle name="常规 7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常规 10 2" xfId="56"/>
    <cellStyle name="60% - 强调文字颜色 6" xfId="57" builtinId="52"/>
    <cellStyle name="常规_附件1-5 2" xfId="58"/>
    <cellStyle name="常规 5" xfId="59"/>
    <cellStyle name="常规_Sheet1" xfId="60"/>
    <cellStyle name="常规 7" xfId="61"/>
    <cellStyle name="常规 2" xfId="62"/>
    <cellStyle name="常规 10 2 2 2 2" xfId="63"/>
    <cellStyle name="常规 3" xfId="64"/>
    <cellStyle name="常规 10 2 2 2 2 2" xfId="65"/>
    <cellStyle name="常规 4" xfId="66"/>
    <cellStyle name="常规 10 2 2 2 3" xfId="67"/>
    <cellStyle name="常规 10 2 2" xfId="68"/>
    <cellStyle name="常规 7 2 2" xfId="69"/>
    <cellStyle name="常规 2 13 6" xfId="70"/>
    <cellStyle name="常规 8" xfId="71"/>
    <cellStyle name="常规 7 6" xfId="72"/>
    <cellStyle name="常规 7 4" xfId="73"/>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630"/>
  <sheetViews>
    <sheetView tabSelected="1" workbookViewId="0">
      <pane xSplit="2" ySplit="8" topLeftCell="C9" activePane="bottomRight" state="frozen"/>
      <selection/>
      <selection pane="topRight"/>
      <selection pane="bottomLeft"/>
      <selection pane="bottomRight" activeCell="AB12" sqref="AB12"/>
    </sheetView>
  </sheetViews>
  <sheetFormatPr defaultColWidth="9" defaultRowHeight="15"/>
  <cols>
    <col min="1" max="1" width="4.625" style="21" customWidth="1"/>
    <col min="2" max="2" width="22.05" style="22" customWidth="1"/>
    <col min="3" max="3" width="24.375" style="22" customWidth="1"/>
    <col min="4" max="4" width="6.625" style="22" customWidth="1"/>
    <col min="5" max="5" width="10.3083333333333" style="22" customWidth="1"/>
    <col min="6" max="6" width="11.6666666666667" style="22" customWidth="1"/>
    <col min="7" max="7" width="10.825" style="22" customWidth="1"/>
    <col min="8" max="8" width="11.5166666666667" style="22" customWidth="1"/>
    <col min="9" max="9" width="7.5" style="22" customWidth="1"/>
    <col min="10" max="10" width="46.6666666666667" style="22" customWidth="1"/>
    <col min="11" max="11" width="13" style="22" customWidth="1"/>
    <col min="12" max="12" width="11.625" style="23" customWidth="1"/>
    <col min="13" max="14" width="13.95" style="23" customWidth="1"/>
    <col min="15" max="15" width="44.5833333333333" style="22" customWidth="1"/>
    <col min="16" max="16" width="45.75" style="22" customWidth="1"/>
    <col min="17" max="18" width="10.625" style="22" customWidth="1"/>
    <col min="19" max="19" width="7.6" style="22" customWidth="1"/>
    <col min="20" max="20" width="8.75" style="23" customWidth="1"/>
    <col min="21" max="21" width="8.75" style="22" customWidth="1"/>
    <col min="22" max="22" width="6.875" style="22" customWidth="1"/>
    <col min="23" max="23" width="7.80833333333333" style="22" customWidth="1"/>
    <col min="24" max="24" width="7.25" style="22" customWidth="1"/>
    <col min="25" max="25" width="9.48333333333333" style="22" customWidth="1"/>
    <col min="26" max="26" width="9.475" style="22" customWidth="1"/>
    <col min="27" max="27" width="9.26666666666667" style="22" customWidth="1"/>
    <col min="28" max="28" width="26.75" style="22" customWidth="1"/>
    <col min="29" max="29" width="25.375" style="22" customWidth="1"/>
    <col min="30" max="16384" width="9" style="24"/>
  </cols>
  <sheetData>
    <row r="1" s="1" customFormat="1" ht="36.75" spans="1:29">
      <c r="A1" s="25"/>
      <c r="B1" s="26" t="s">
        <v>0</v>
      </c>
      <c r="C1" s="27"/>
      <c r="D1" s="27"/>
      <c r="E1" s="27"/>
      <c r="F1" s="27"/>
      <c r="G1" s="27"/>
      <c r="H1" s="27"/>
      <c r="I1" s="27"/>
      <c r="J1" s="62"/>
      <c r="K1" s="27"/>
      <c r="L1" s="27"/>
      <c r="M1" s="27"/>
      <c r="N1" s="27"/>
      <c r="O1" s="27"/>
      <c r="P1" s="27"/>
      <c r="Q1" s="27"/>
      <c r="R1" s="27"/>
      <c r="S1" s="27"/>
      <c r="T1" s="27"/>
      <c r="U1" s="27"/>
      <c r="V1" s="27"/>
      <c r="W1" s="27"/>
      <c r="X1" s="86"/>
      <c r="Y1" s="86"/>
      <c r="Z1" s="86"/>
      <c r="AA1" s="27"/>
      <c r="AB1" s="27"/>
      <c r="AC1" s="27"/>
    </row>
    <row r="2" s="2" customFormat="1" spans="1:29">
      <c r="A2" s="28" t="s">
        <v>1</v>
      </c>
      <c r="B2" s="29" t="s">
        <v>2</v>
      </c>
      <c r="C2" s="29" t="s">
        <v>3</v>
      </c>
      <c r="D2" s="29" t="s">
        <v>4</v>
      </c>
      <c r="E2" s="30" t="s">
        <v>5</v>
      </c>
      <c r="F2" s="30" t="s">
        <v>6</v>
      </c>
      <c r="G2" s="29" t="s">
        <v>7</v>
      </c>
      <c r="H2" s="29"/>
      <c r="I2" s="29"/>
      <c r="J2" s="29" t="s">
        <v>8</v>
      </c>
      <c r="K2" s="63" t="s">
        <v>9</v>
      </c>
      <c r="L2" s="64" t="s">
        <v>10</v>
      </c>
      <c r="M2" s="65" t="s">
        <v>11</v>
      </c>
      <c r="N2" s="65"/>
      <c r="O2" s="64" t="s">
        <v>12</v>
      </c>
      <c r="P2" s="64" t="s">
        <v>13</v>
      </c>
      <c r="Q2" s="64"/>
      <c r="R2" s="64"/>
      <c r="S2" s="64"/>
      <c r="T2" s="64"/>
      <c r="U2" s="64"/>
      <c r="V2" s="64"/>
      <c r="W2" s="64"/>
      <c r="X2" s="64"/>
      <c r="Y2" s="64"/>
      <c r="Z2" s="64"/>
      <c r="AA2" s="64"/>
      <c r="AB2" s="108" t="s">
        <v>14</v>
      </c>
      <c r="AC2" s="108" t="s">
        <v>15</v>
      </c>
    </row>
    <row r="3" s="2" customFormat="1" spans="1:29">
      <c r="A3" s="28"/>
      <c r="B3" s="29"/>
      <c r="C3" s="29"/>
      <c r="D3" s="29"/>
      <c r="E3" s="30"/>
      <c r="F3" s="30"/>
      <c r="G3" s="29"/>
      <c r="H3" s="29"/>
      <c r="I3" s="29"/>
      <c r="J3" s="29"/>
      <c r="K3" s="63"/>
      <c r="L3" s="64"/>
      <c r="M3" s="65"/>
      <c r="N3" s="65"/>
      <c r="O3" s="64"/>
      <c r="P3" s="64" t="s">
        <v>16</v>
      </c>
      <c r="Q3" s="64"/>
      <c r="R3" s="64"/>
      <c r="S3" s="64"/>
      <c r="T3" s="64" t="s">
        <v>17</v>
      </c>
      <c r="U3" s="64"/>
      <c r="V3" s="64"/>
      <c r="W3" s="64"/>
      <c r="X3" s="64"/>
      <c r="Y3" s="64"/>
      <c r="Z3" s="64"/>
      <c r="AA3" s="87" t="s">
        <v>18</v>
      </c>
      <c r="AB3" s="108"/>
      <c r="AC3" s="108"/>
    </row>
    <row r="4" s="2" customFormat="1" spans="1:29">
      <c r="A4" s="28"/>
      <c r="B4" s="29"/>
      <c r="C4" s="29"/>
      <c r="D4" s="29"/>
      <c r="E4" s="30"/>
      <c r="F4" s="30"/>
      <c r="G4" s="29"/>
      <c r="H4" s="29"/>
      <c r="I4" s="29"/>
      <c r="J4" s="29"/>
      <c r="K4" s="63"/>
      <c r="L4" s="64"/>
      <c r="M4" s="64" t="s">
        <v>19</v>
      </c>
      <c r="N4" s="64" t="s">
        <v>20</v>
      </c>
      <c r="O4" s="64"/>
      <c r="P4" s="64"/>
      <c r="Q4" s="64"/>
      <c r="R4" s="64"/>
      <c r="S4" s="64"/>
      <c r="T4" s="64" t="s">
        <v>21</v>
      </c>
      <c r="U4" s="29"/>
      <c r="V4" s="29"/>
      <c r="W4" s="29" t="s">
        <v>22</v>
      </c>
      <c r="X4" s="29"/>
      <c r="Y4" s="29" t="s">
        <v>23</v>
      </c>
      <c r="Z4" s="29" t="s">
        <v>24</v>
      </c>
      <c r="AA4" s="87"/>
      <c r="AB4" s="108"/>
      <c r="AC4" s="108"/>
    </row>
    <row r="5" s="2" customFormat="1" ht="66" customHeight="1" spans="1:29">
      <c r="A5" s="28"/>
      <c r="B5" s="29"/>
      <c r="C5" s="29"/>
      <c r="D5" s="29"/>
      <c r="E5" s="30"/>
      <c r="F5" s="30"/>
      <c r="G5" s="31" t="s">
        <v>25</v>
      </c>
      <c r="H5" s="29" t="s">
        <v>26</v>
      </c>
      <c r="I5" s="29" t="s">
        <v>27</v>
      </c>
      <c r="J5" s="29"/>
      <c r="K5" s="63"/>
      <c r="L5" s="64"/>
      <c r="M5" s="64"/>
      <c r="N5" s="64"/>
      <c r="O5" s="64"/>
      <c r="P5" s="66" t="s">
        <v>28</v>
      </c>
      <c r="Q5" s="66" t="s">
        <v>29</v>
      </c>
      <c r="R5" s="66" t="s">
        <v>30</v>
      </c>
      <c r="S5" s="66" t="s">
        <v>31</v>
      </c>
      <c r="T5" s="66" t="s">
        <v>32</v>
      </c>
      <c r="U5" s="87" t="s">
        <v>33</v>
      </c>
      <c r="V5" s="87" t="s">
        <v>34</v>
      </c>
      <c r="W5" s="87" t="s">
        <v>35</v>
      </c>
      <c r="X5" s="87" t="s">
        <v>36</v>
      </c>
      <c r="Y5" s="29"/>
      <c r="Z5" s="29"/>
      <c r="AA5" s="87"/>
      <c r="AB5" s="108"/>
      <c r="AC5" s="108"/>
    </row>
    <row r="6" s="2" customFormat="1" ht="25" customHeight="1" spans="1:29">
      <c r="A6" s="28"/>
      <c r="B6" s="29" t="s">
        <v>37</v>
      </c>
      <c r="C6" s="32"/>
      <c r="D6" s="32"/>
      <c r="E6" s="33"/>
      <c r="F6" s="33"/>
      <c r="G6" s="34"/>
      <c r="H6" s="32"/>
      <c r="I6" s="32"/>
      <c r="J6" s="32"/>
      <c r="K6" s="67"/>
      <c r="L6" s="68">
        <f t="shared" ref="L6:N6" si="0">L7+L329+L331+L623+L627+L629</f>
        <v>159868.2953</v>
      </c>
      <c r="M6" s="68">
        <f t="shared" si="0"/>
        <v>128917.8453</v>
      </c>
      <c r="N6" s="68">
        <f t="shared" si="0"/>
        <v>30950.45</v>
      </c>
      <c r="O6" s="64"/>
      <c r="P6" s="66"/>
      <c r="Q6" s="66"/>
      <c r="R6" s="66"/>
      <c r="S6" s="66"/>
      <c r="T6" s="66"/>
      <c r="U6" s="87"/>
      <c r="V6" s="87"/>
      <c r="W6" s="87"/>
      <c r="X6" s="87"/>
      <c r="Y6" s="87"/>
      <c r="Z6" s="87"/>
      <c r="AA6" s="109"/>
      <c r="AB6" s="108"/>
      <c r="AC6" s="108"/>
    </row>
    <row r="7" s="3" customFormat="1" ht="23" customHeight="1" spans="1:29">
      <c r="A7" s="35"/>
      <c r="B7" s="36" t="s">
        <v>38</v>
      </c>
      <c r="C7" s="37"/>
      <c r="D7" s="37"/>
      <c r="E7" s="38"/>
      <c r="F7" s="38"/>
      <c r="G7" s="39"/>
      <c r="H7" s="40"/>
      <c r="I7" s="40"/>
      <c r="J7" s="37"/>
      <c r="K7" s="69"/>
      <c r="L7" s="68">
        <f t="shared" ref="L7:N7" si="1">L8+L261</f>
        <v>81888.9053</v>
      </c>
      <c r="M7" s="68">
        <f t="shared" si="1"/>
        <v>58188.9053</v>
      </c>
      <c r="N7" s="68">
        <f t="shared" si="1"/>
        <v>23700</v>
      </c>
      <c r="O7" s="68"/>
      <c r="P7" s="70"/>
      <c r="Q7" s="70"/>
      <c r="R7" s="70"/>
      <c r="S7" s="70"/>
      <c r="T7" s="70"/>
      <c r="U7" s="88"/>
      <c r="V7" s="88"/>
      <c r="W7" s="88"/>
      <c r="X7" s="88"/>
      <c r="Y7" s="88"/>
      <c r="Z7" s="88"/>
      <c r="AA7" s="110"/>
      <c r="AB7" s="111"/>
      <c r="AC7" s="111"/>
    </row>
    <row r="8" s="3" customFormat="1" ht="23" customHeight="1" spans="1:29">
      <c r="A8" s="35"/>
      <c r="B8" s="36" t="s">
        <v>39</v>
      </c>
      <c r="C8" s="37"/>
      <c r="D8" s="37"/>
      <c r="E8" s="38"/>
      <c r="F8" s="38"/>
      <c r="G8" s="39"/>
      <c r="H8" s="40"/>
      <c r="I8" s="40"/>
      <c r="J8" s="37"/>
      <c r="K8" s="69"/>
      <c r="L8" s="68">
        <f>SUM(L9:L260)</f>
        <v>1910.0053</v>
      </c>
      <c r="M8" s="68">
        <f>SUM(M9:M260)</f>
        <v>1910.0053</v>
      </c>
      <c r="N8" s="68"/>
      <c r="O8" s="68"/>
      <c r="P8" s="70"/>
      <c r="Q8" s="70"/>
      <c r="R8" s="70"/>
      <c r="S8" s="70"/>
      <c r="T8" s="70"/>
      <c r="U8" s="88"/>
      <c r="V8" s="88"/>
      <c r="W8" s="88"/>
      <c r="X8" s="88"/>
      <c r="Y8" s="88"/>
      <c r="Z8" s="88"/>
      <c r="AA8" s="110"/>
      <c r="AB8" s="111"/>
      <c r="AC8" s="111"/>
    </row>
    <row r="9" s="4" customFormat="1" ht="71.25" spans="1:29">
      <c r="A9" s="41">
        <v>1</v>
      </c>
      <c r="B9" s="42" t="s">
        <v>40</v>
      </c>
      <c r="C9" s="43" t="s">
        <v>41</v>
      </c>
      <c r="D9" s="43" t="s">
        <v>42</v>
      </c>
      <c r="E9" s="43" t="s">
        <v>43</v>
      </c>
      <c r="F9" s="43" t="s">
        <v>44</v>
      </c>
      <c r="G9" s="43" t="s">
        <v>45</v>
      </c>
      <c r="H9" s="43" t="s">
        <v>46</v>
      </c>
      <c r="I9" s="43" t="s">
        <v>47</v>
      </c>
      <c r="J9" s="43" t="s">
        <v>48</v>
      </c>
      <c r="K9" s="43" t="s">
        <v>49</v>
      </c>
      <c r="L9" s="71">
        <v>3.75</v>
      </c>
      <c r="M9" s="71">
        <v>3.75</v>
      </c>
      <c r="N9" s="43"/>
      <c r="O9" s="43" t="s">
        <v>50</v>
      </c>
      <c r="P9" s="57" t="s">
        <v>51</v>
      </c>
      <c r="Q9" s="89">
        <v>1</v>
      </c>
      <c r="R9" s="89">
        <v>1</v>
      </c>
      <c r="S9" s="43" t="s">
        <v>52</v>
      </c>
      <c r="T9" s="43">
        <v>8.292</v>
      </c>
      <c r="U9" s="43" t="s">
        <v>52</v>
      </c>
      <c r="V9" s="43" t="s">
        <v>52</v>
      </c>
      <c r="W9" s="43">
        <v>25</v>
      </c>
      <c r="X9" s="90">
        <v>49</v>
      </c>
      <c r="Y9" s="43"/>
      <c r="Z9" s="43"/>
      <c r="AA9" s="43" t="s">
        <v>53</v>
      </c>
      <c r="AB9" s="112" t="s">
        <v>54</v>
      </c>
      <c r="AC9" s="43" t="s">
        <v>55</v>
      </c>
    </row>
    <row r="10" s="4" customFormat="1" ht="71.25" spans="1:29">
      <c r="A10" s="41">
        <v>2</v>
      </c>
      <c r="B10" s="42" t="s">
        <v>40</v>
      </c>
      <c r="C10" s="43" t="s">
        <v>56</v>
      </c>
      <c r="D10" s="43" t="s">
        <v>42</v>
      </c>
      <c r="E10" s="43" t="s">
        <v>43</v>
      </c>
      <c r="F10" s="43" t="s">
        <v>44</v>
      </c>
      <c r="G10" s="43" t="s">
        <v>45</v>
      </c>
      <c r="H10" s="43" t="s">
        <v>57</v>
      </c>
      <c r="I10" s="43" t="s">
        <v>47</v>
      </c>
      <c r="J10" s="43" t="s">
        <v>58</v>
      </c>
      <c r="K10" s="43" t="s">
        <v>49</v>
      </c>
      <c r="L10" s="71">
        <v>0.9</v>
      </c>
      <c r="M10" s="71">
        <v>0.9</v>
      </c>
      <c r="N10" s="43"/>
      <c r="O10" s="43" t="s">
        <v>59</v>
      </c>
      <c r="P10" s="44" t="s">
        <v>60</v>
      </c>
      <c r="Q10" s="89">
        <v>1</v>
      </c>
      <c r="R10" s="89">
        <v>1</v>
      </c>
      <c r="S10" s="44" t="s">
        <v>52</v>
      </c>
      <c r="T10" s="44">
        <v>1.5</v>
      </c>
      <c r="U10" s="44" t="s">
        <v>52</v>
      </c>
      <c r="V10" s="44" t="s">
        <v>52</v>
      </c>
      <c r="W10" s="43">
        <v>6</v>
      </c>
      <c r="X10" s="90">
        <v>11</v>
      </c>
      <c r="Y10" s="43"/>
      <c r="Z10" s="43"/>
      <c r="AA10" s="43" t="s">
        <v>53</v>
      </c>
      <c r="AB10" s="112" t="s">
        <v>54</v>
      </c>
      <c r="AC10" s="43" t="s">
        <v>55</v>
      </c>
    </row>
    <row r="11" s="4" customFormat="1" ht="71.25" spans="1:29">
      <c r="A11" s="41">
        <v>3</v>
      </c>
      <c r="B11" s="42" t="s">
        <v>40</v>
      </c>
      <c r="C11" s="43" t="s">
        <v>61</v>
      </c>
      <c r="D11" s="43" t="s">
        <v>42</v>
      </c>
      <c r="E11" s="43" t="s">
        <v>43</v>
      </c>
      <c r="F11" s="43" t="s">
        <v>44</v>
      </c>
      <c r="G11" s="43" t="s">
        <v>45</v>
      </c>
      <c r="H11" s="43" t="s">
        <v>62</v>
      </c>
      <c r="I11" s="43" t="s">
        <v>47</v>
      </c>
      <c r="J11" s="43" t="s">
        <v>63</v>
      </c>
      <c r="K11" s="43" t="s">
        <v>49</v>
      </c>
      <c r="L11" s="71">
        <v>2.55</v>
      </c>
      <c r="M11" s="71">
        <v>2.55</v>
      </c>
      <c r="N11" s="43"/>
      <c r="O11" s="43" t="s">
        <v>64</v>
      </c>
      <c r="P11" s="43" t="s">
        <v>65</v>
      </c>
      <c r="Q11" s="89">
        <v>1</v>
      </c>
      <c r="R11" s="89">
        <v>1</v>
      </c>
      <c r="S11" s="43" t="s">
        <v>52</v>
      </c>
      <c r="T11" s="43">
        <v>5.1</v>
      </c>
      <c r="U11" s="91" t="s">
        <v>52</v>
      </c>
      <c r="V11" s="43"/>
      <c r="W11" s="43">
        <v>17</v>
      </c>
      <c r="X11" s="90">
        <v>110</v>
      </c>
      <c r="Y11" s="43"/>
      <c r="Z11" s="43"/>
      <c r="AA11" s="43" t="s">
        <v>53</v>
      </c>
      <c r="AB11" s="112" t="s">
        <v>54</v>
      </c>
      <c r="AC11" s="43" t="s">
        <v>55</v>
      </c>
    </row>
    <row r="12" s="4" customFormat="1" ht="71.25" spans="1:29">
      <c r="A12" s="41">
        <v>4</v>
      </c>
      <c r="B12" s="42" t="s">
        <v>40</v>
      </c>
      <c r="C12" s="44" t="s">
        <v>66</v>
      </c>
      <c r="D12" s="44" t="s">
        <v>42</v>
      </c>
      <c r="E12" s="44" t="s">
        <v>43</v>
      </c>
      <c r="F12" s="43" t="s">
        <v>44</v>
      </c>
      <c r="G12" s="44" t="s">
        <v>45</v>
      </c>
      <c r="H12" s="44" t="s">
        <v>67</v>
      </c>
      <c r="I12" s="44" t="s">
        <v>47</v>
      </c>
      <c r="J12" s="44" t="s">
        <v>68</v>
      </c>
      <c r="K12" s="44" t="s">
        <v>49</v>
      </c>
      <c r="L12" s="71">
        <v>0.3</v>
      </c>
      <c r="M12" s="72">
        <v>0.3</v>
      </c>
      <c r="N12" s="43"/>
      <c r="O12" s="44" t="s">
        <v>69</v>
      </c>
      <c r="P12" s="44" t="s">
        <v>70</v>
      </c>
      <c r="Q12" s="89">
        <v>1</v>
      </c>
      <c r="R12" s="89">
        <v>1</v>
      </c>
      <c r="S12" s="44" t="s">
        <v>52</v>
      </c>
      <c r="T12" s="44">
        <v>0.69</v>
      </c>
      <c r="U12" s="44" t="s">
        <v>52</v>
      </c>
      <c r="V12" s="44" t="s">
        <v>52</v>
      </c>
      <c r="W12" s="44">
        <v>2</v>
      </c>
      <c r="X12" s="92">
        <v>6</v>
      </c>
      <c r="Y12" s="44"/>
      <c r="Z12" s="44"/>
      <c r="AA12" s="43" t="s">
        <v>53</v>
      </c>
      <c r="AB12" s="112" t="s">
        <v>54</v>
      </c>
      <c r="AC12" s="43" t="s">
        <v>55</v>
      </c>
    </row>
    <row r="13" s="4" customFormat="1" ht="71.25" spans="1:29">
      <c r="A13" s="41">
        <v>5</v>
      </c>
      <c r="B13" s="42" t="s">
        <v>40</v>
      </c>
      <c r="C13" s="45" t="s">
        <v>71</v>
      </c>
      <c r="D13" s="45" t="s">
        <v>42</v>
      </c>
      <c r="E13" s="43" t="s">
        <v>43</v>
      </c>
      <c r="F13" s="43" t="s">
        <v>44</v>
      </c>
      <c r="G13" s="46" t="s">
        <v>45</v>
      </c>
      <c r="H13" s="45" t="s">
        <v>72</v>
      </c>
      <c r="I13" s="44" t="s">
        <v>73</v>
      </c>
      <c r="J13" s="45" t="s">
        <v>58</v>
      </c>
      <c r="K13" s="73" t="s">
        <v>49</v>
      </c>
      <c r="L13" s="71">
        <v>0.9</v>
      </c>
      <c r="M13" s="74">
        <v>0.9</v>
      </c>
      <c r="N13" s="43"/>
      <c r="O13" s="45" t="s">
        <v>74</v>
      </c>
      <c r="P13" s="44" t="s">
        <v>75</v>
      </c>
      <c r="Q13" s="89">
        <v>1</v>
      </c>
      <c r="R13" s="89">
        <v>1</v>
      </c>
      <c r="S13" s="44" t="s">
        <v>52</v>
      </c>
      <c r="T13" s="47">
        <v>2.25</v>
      </c>
      <c r="U13" s="47" t="s">
        <v>52</v>
      </c>
      <c r="V13" s="47" t="s">
        <v>52</v>
      </c>
      <c r="W13" s="93">
        <v>6</v>
      </c>
      <c r="X13" s="94">
        <v>15</v>
      </c>
      <c r="Y13" s="93"/>
      <c r="Z13" s="93"/>
      <c r="AA13" s="43" t="s">
        <v>53</v>
      </c>
      <c r="AB13" s="112" t="s">
        <v>54</v>
      </c>
      <c r="AC13" s="43" t="s">
        <v>55</v>
      </c>
    </row>
    <row r="14" s="4" customFormat="1" ht="71.25" spans="1:29">
      <c r="A14" s="41">
        <v>6</v>
      </c>
      <c r="B14" s="42" t="s">
        <v>40</v>
      </c>
      <c r="C14" s="45" t="s">
        <v>76</v>
      </c>
      <c r="D14" s="45" t="s">
        <v>42</v>
      </c>
      <c r="E14" s="43" t="s">
        <v>43</v>
      </c>
      <c r="F14" s="43" t="s">
        <v>44</v>
      </c>
      <c r="G14" s="46" t="s">
        <v>45</v>
      </c>
      <c r="H14" s="45" t="s">
        <v>77</v>
      </c>
      <c r="I14" s="44" t="s">
        <v>73</v>
      </c>
      <c r="J14" s="45" t="s">
        <v>78</v>
      </c>
      <c r="K14" s="73" t="s">
        <v>49</v>
      </c>
      <c r="L14" s="71">
        <v>7.2</v>
      </c>
      <c r="M14" s="72">
        <v>7.2</v>
      </c>
      <c r="N14" s="43"/>
      <c r="O14" s="45" t="s">
        <v>79</v>
      </c>
      <c r="P14" s="47" t="s">
        <v>80</v>
      </c>
      <c r="Q14" s="89">
        <v>1</v>
      </c>
      <c r="R14" s="89">
        <v>1</v>
      </c>
      <c r="S14" s="44" t="s">
        <v>52</v>
      </c>
      <c r="T14" s="47">
        <v>18.6</v>
      </c>
      <c r="U14" s="47" t="s">
        <v>52</v>
      </c>
      <c r="V14" s="47" t="s">
        <v>52</v>
      </c>
      <c r="W14" s="93">
        <v>48</v>
      </c>
      <c r="X14" s="94">
        <v>90</v>
      </c>
      <c r="Y14" s="93"/>
      <c r="Z14" s="93"/>
      <c r="AA14" s="43" t="s">
        <v>53</v>
      </c>
      <c r="AB14" s="112" t="s">
        <v>54</v>
      </c>
      <c r="AC14" s="43" t="s">
        <v>55</v>
      </c>
    </row>
    <row r="15" s="4" customFormat="1" ht="71.25" spans="1:29">
      <c r="A15" s="41">
        <v>7</v>
      </c>
      <c r="B15" s="42" t="s">
        <v>40</v>
      </c>
      <c r="C15" s="47" t="s">
        <v>81</v>
      </c>
      <c r="D15" s="47" t="s">
        <v>42</v>
      </c>
      <c r="E15" s="43" t="s">
        <v>43</v>
      </c>
      <c r="F15" s="47" t="s">
        <v>82</v>
      </c>
      <c r="G15" s="47" t="s">
        <v>83</v>
      </c>
      <c r="H15" s="47" t="s">
        <v>84</v>
      </c>
      <c r="I15" s="47" t="s">
        <v>47</v>
      </c>
      <c r="J15" s="47" t="s">
        <v>85</v>
      </c>
      <c r="K15" s="73" t="s">
        <v>49</v>
      </c>
      <c r="L15" s="71">
        <v>13.76</v>
      </c>
      <c r="M15" s="71">
        <v>13.76</v>
      </c>
      <c r="N15" s="43"/>
      <c r="O15" s="75" t="s">
        <v>86</v>
      </c>
      <c r="P15" s="47" t="s">
        <v>87</v>
      </c>
      <c r="Q15" s="89">
        <v>1</v>
      </c>
      <c r="R15" s="89">
        <v>1</v>
      </c>
      <c r="S15" s="44" t="s">
        <v>52</v>
      </c>
      <c r="T15" s="71">
        <v>16.512</v>
      </c>
      <c r="U15" s="47" t="s">
        <v>52</v>
      </c>
      <c r="V15" s="47" t="s">
        <v>52</v>
      </c>
      <c r="W15" s="94">
        <v>97</v>
      </c>
      <c r="X15" s="94">
        <v>220</v>
      </c>
      <c r="Y15" s="94"/>
      <c r="Z15" s="94"/>
      <c r="AA15" s="43" t="s">
        <v>53</v>
      </c>
      <c r="AB15" s="112" t="s">
        <v>54</v>
      </c>
      <c r="AC15" s="43" t="s">
        <v>55</v>
      </c>
    </row>
    <row r="16" s="4" customFormat="1" ht="71.25" spans="1:29">
      <c r="A16" s="41">
        <v>8</v>
      </c>
      <c r="B16" s="42" t="s">
        <v>40</v>
      </c>
      <c r="C16" s="47" t="s">
        <v>88</v>
      </c>
      <c r="D16" s="47" t="s">
        <v>42</v>
      </c>
      <c r="E16" s="43" t="s">
        <v>43</v>
      </c>
      <c r="F16" s="47" t="s">
        <v>82</v>
      </c>
      <c r="G16" s="47" t="s">
        <v>83</v>
      </c>
      <c r="H16" s="47" t="s">
        <v>89</v>
      </c>
      <c r="I16" s="47" t="s">
        <v>47</v>
      </c>
      <c r="J16" s="47" t="s">
        <v>90</v>
      </c>
      <c r="K16" s="73" t="s">
        <v>49</v>
      </c>
      <c r="L16" s="71">
        <v>7.34</v>
      </c>
      <c r="M16" s="71">
        <v>7.34</v>
      </c>
      <c r="N16" s="43"/>
      <c r="O16" s="75" t="s">
        <v>91</v>
      </c>
      <c r="P16" s="47" t="s">
        <v>92</v>
      </c>
      <c r="Q16" s="89">
        <v>1</v>
      </c>
      <c r="R16" s="89">
        <v>1</v>
      </c>
      <c r="S16" s="44"/>
      <c r="T16" s="71">
        <v>8.808</v>
      </c>
      <c r="U16" s="47" t="s">
        <v>52</v>
      </c>
      <c r="V16" s="47" t="s">
        <v>52</v>
      </c>
      <c r="W16" s="94">
        <v>52</v>
      </c>
      <c r="X16" s="94">
        <v>137</v>
      </c>
      <c r="Y16" s="94"/>
      <c r="Z16" s="94"/>
      <c r="AA16" s="43" t="s">
        <v>53</v>
      </c>
      <c r="AB16" s="112" t="s">
        <v>54</v>
      </c>
      <c r="AC16" s="43" t="s">
        <v>55</v>
      </c>
    </row>
    <row r="17" s="4" customFormat="1" ht="71.25" spans="1:29">
      <c r="A17" s="41">
        <v>9</v>
      </c>
      <c r="B17" s="42" t="s">
        <v>40</v>
      </c>
      <c r="C17" s="47" t="s">
        <v>93</v>
      </c>
      <c r="D17" s="47" t="s">
        <v>42</v>
      </c>
      <c r="E17" s="43" t="s">
        <v>43</v>
      </c>
      <c r="F17" s="47" t="s">
        <v>82</v>
      </c>
      <c r="G17" s="47" t="s">
        <v>83</v>
      </c>
      <c r="H17" s="47" t="s">
        <v>94</v>
      </c>
      <c r="I17" s="47" t="s">
        <v>73</v>
      </c>
      <c r="J17" s="47" t="s">
        <v>95</v>
      </c>
      <c r="K17" s="73" t="s">
        <v>49</v>
      </c>
      <c r="L17" s="71">
        <v>5.655</v>
      </c>
      <c r="M17" s="71">
        <v>5.655</v>
      </c>
      <c r="N17" s="43"/>
      <c r="O17" s="75" t="s">
        <v>96</v>
      </c>
      <c r="P17" s="47" t="s">
        <v>97</v>
      </c>
      <c r="Q17" s="89">
        <v>1</v>
      </c>
      <c r="R17" s="89">
        <v>1</v>
      </c>
      <c r="S17" s="44"/>
      <c r="T17" s="71">
        <v>6.786</v>
      </c>
      <c r="U17" s="47" t="s">
        <v>52</v>
      </c>
      <c r="V17" s="47" t="s">
        <v>52</v>
      </c>
      <c r="W17" s="94">
        <v>40</v>
      </c>
      <c r="X17" s="94">
        <v>89</v>
      </c>
      <c r="Y17" s="94"/>
      <c r="Z17" s="94"/>
      <c r="AA17" s="43" t="s">
        <v>53</v>
      </c>
      <c r="AB17" s="112" t="s">
        <v>54</v>
      </c>
      <c r="AC17" s="43" t="s">
        <v>55</v>
      </c>
    </row>
    <row r="18" s="4" customFormat="1" ht="71.25" spans="1:29">
      <c r="A18" s="41">
        <v>10</v>
      </c>
      <c r="B18" s="42" t="s">
        <v>40</v>
      </c>
      <c r="C18" s="47" t="s">
        <v>98</v>
      </c>
      <c r="D18" s="47" t="s">
        <v>42</v>
      </c>
      <c r="E18" s="43" t="s">
        <v>43</v>
      </c>
      <c r="F18" s="47" t="s">
        <v>82</v>
      </c>
      <c r="G18" s="47" t="s">
        <v>83</v>
      </c>
      <c r="H18" s="47" t="s">
        <v>99</v>
      </c>
      <c r="I18" s="47" t="s">
        <v>47</v>
      </c>
      <c r="J18" s="47" t="s">
        <v>100</v>
      </c>
      <c r="K18" s="73" t="s">
        <v>49</v>
      </c>
      <c r="L18" s="71">
        <v>2.99</v>
      </c>
      <c r="M18" s="71">
        <v>2.99</v>
      </c>
      <c r="N18" s="43"/>
      <c r="O18" s="75" t="s">
        <v>101</v>
      </c>
      <c r="P18" s="47" t="s">
        <v>102</v>
      </c>
      <c r="Q18" s="89">
        <v>1</v>
      </c>
      <c r="R18" s="89">
        <v>1</v>
      </c>
      <c r="S18" s="44" t="s">
        <v>52</v>
      </c>
      <c r="T18" s="71">
        <v>3.588</v>
      </c>
      <c r="U18" s="47" t="s">
        <v>52</v>
      </c>
      <c r="V18" s="47" t="s">
        <v>52</v>
      </c>
      <c r="W18" s="94">
        <v>20</v>
      </c>
      <c r="X18" s="94">
        <v>55</v>
      </c>
      <c r="Y18" s="94"/>
      <c r="Z18" s="94"/>
      <c r="AA18" s="43" t="s">
        <v>53</v>
      </c>
      <c r="AB18" s="112" t="s">
        <v>54</v>
      </c>
      <c r="AC18" s="43" t="s">
        <v>55</v>
      </c>
    </row>
    <row r="19" s="4" customFormat="1" ht="71.25" spans="1:29">
      <c r="A19" s="41">
        <v>11</v>
      </c>
      <c r="B19" s="42" t="s">
        <v>40</v>
      </c>
      <c r="C19" s="47" t="s">
        <v>103</v>
      </c>
      <c r="D19" s="47" t="s">
        <v>42</v>
      </c>
      <c r="E19" s="43" t="s">
        <v>43</v>
      </c>
      <c r="F19" s="47" t="s">
        <v>82</v>
      </c>
      <c r="G19" s="47" t="s">
        <v>83</v>
      </c>
      <c r="H19" s="47" t="s">
        <v>104</v>
      </c>
      <c r="I19" s="47" t="s">
        <v>73</v>
      </c>
      <c r="J19" s="47" t="s">
        <v>105</v>
      </c>
      <c r="K19" s="73" t="s">
        <v>49</v>
      </c>
      <c r="L19" s="71">
        <v>7.41</v>
      </c>
      <c r="M19" s="71">
        <v>7.41</v>
      </c>
      <c r="N19" s="43"/>
      <c r="O19" s="75" t="s">
        <v>106</v>
      </c>
      <c r="P19" s="47" t="s">
        <v>107</v>
      </c>
      <c r="Q19" s="89">
        <v>1</v>
      </c>
      <c r="R19" s="89">
        <v>1</v>
      </c>
      <c r="S19" s="44" t="s">
        <v>52</v>
      </c>
      <c r="T19" s="71">
        <v>8.892</v>
      </c>
      <c r="U19" s="47" t="s">
        <v>52</v>
      </c>
      <c r="V19" s="47" t="s">
        <v>52</v>
      </c>
      <c r="W19" s="94">
        <v>53</v>
      </c>
      <c r="X19" s="94">
        <v>131</v>
      </c>
      <c r="Y19" s="94"/>
      <c r="Z19" s="94"/>
      <c r="AA19" s="43" t="s">
        <v>53</v>
      </c>
      <c r="AB19" s="112" t="s">
        <v>54</v>
      </c>
      <c r="AC19" s="43" t="s">
        <v>55</v>
      </c>
    </row>
    <row r="20" s="4" customFormat="1" ht="71.25" spans="1:29">
      <c r="A20" s="41">
        <v>12</v>
      </c>
      <c r="B20" s="42" t="s">
        <v>40</v>
      </c>
      <c r="C20" s="47" t="s">
        <v>108</v>
      </c>
      <c r="D20" s="47" t="s">
        <v>42</v>
      </c>
      <c r="E20" s="43" t="s">
        <v>43</v>
      </c>
      <c r="F20" s="47" t="s">
        <v>82</v>
      </c>
      <c r="G20" s="47" t="s">
        <v>83</v>
      </c>
      <c r="H20" s="47" t="s">
        <v>109</v>
      </c>
      <c r="I20" s="47" t="s">
        <v>47</v>
      </c>
      <c r="J20" s="47" t="s">
        <v>110</v>
      </c>
      <c r="K20" s="73" t="s">
        <v>49</v>
      </c>
      <c r="L20" s="71">
        <v>8.39</v>
      </c>
      <c r="M20" s="71">
        <v>8.39</v>
      </c>
      <c r="N20" s="43"/>
      <c r="O20" s="75" t="s">
        <v>111</v>
      </c>
      <c r="P20" s="47" t="s">
        <v>112</v>
      </c>
      <c r="Q20" s="89">
        <v>1</v>
      </c>
      <c r="R20" s="89">
        <v>1</v>
      </c>
      <c r="S20" s="44" t="s">
        <v>52</v>
      </c>
      <c r="T20" s="71">
        <v>10.068</v>
      </c>
      <c r="U20" s="47" t="s">
        <v>52</v>
      </c>
      <c r="V20" s="47" t="s">
        <v>52</v>
      </c>
      <c r="W20" s="94">
        <v>60</v>
      </c>
      <c r="X20" s="94">
        <v>123</v>
      </c>
      <c r="Y20" s="94"/>
      <c r="Z20" s="94"/>
      <c r="AA20" s="43" t="s">
        <v>53</v>
      </c>
      <c r="AB20" s="112" t="s">
        <v>54</v>
      </c>
      <c r="AC20" s="43" t="s">
        <v>55</v>
      </c>
    </row>
    <row r="21" s="4" customFormat="1" ht="71.25" spans="1:29">
      <c r="A21" s="41">
        <v>13</v>
      </c>
      <c r="B21" s="42" t="s">
        <v>40</v>
      </c>
      <c r="C21" s="47" t="s">
        <v>113</v>
      </c>
      <c r="D21" s="47" t="s">
        <v>42</v>
      </c>
      <c r="E21" s="43" t="s">
        <v>43</v>
      </c>
      <c r="F21" s="47" t="s">
        <v>82</v>
      </c>
      <c r="G21" s="47" t="s">
        <v>83</v>
      </c>
      <c r="H21" s="47" t="s">
        <v>114</v>
      </c>
      <c r="I21" s="47" t="s">
        <v>73</v>
      </c>
      <c r="J21" s="47" t="s">
        <v>115</v>
      </c>
      <c r="K21" s="73" t="s">
        <v>49</v>
      </c>
      <c r="L21" s="71">
        <v>15.57</v>
      </c>
      <c r="M21" s="71">
        <v>15.57</v>
      </c>
      <c r="N21" s="43"/>
      <c r="O21" s="75" t="s">
        <v>116</v>
      </c>
      <c r="P21" s="47" t="s">
        <v>117</v>
      </c>
      <c r="Q21" s="89">
        <v>1</v>
      </c>
      <c r="R21" s="89">
        <v>1</v>
      </c>
      <c r="S21" s="44" t="s">
        <v>52</v>
      </c>
      <c r="T21" s="71">
        <v>18.684</v>
      </c>
      <c r="U21" s="47" t="s">
        <v>52</v>
      </c>
      <c r="V21" s="47" t="s">
        <v>52</v>
      </c>
      <c r="W21" s="94">
        <v>105</v>
      </c>
      <c r="X21" s="94">
        <v>267</v>
      </c>
      <c r="Y21" s="94"/>
      <c r="Z21" s="94"/>
      <c r="AA21" s="43" t="s">
        <v>53</v>
      </c>
      <c r="AB21" s="112" t="s">
        <v>54</v>
      </c>
      <c r="AC21" s="43" t="s">
        <v>55</v>
      </c>
    </row>
    <row r="22" s="4" customFormat="1" ht="71.25" spans="1:29">
      <c r="A22" s="41">
        <v>14</v>
      </c>
      <c r="B22" s="42" t="s">
        <v>40</v>
      </c>
      <c r="C22" s="47" t="s">
        <v>118</v>
      </c>
      <c r="D22" s="47" t="s">
        <v>42</v>
      </c>
      <c r="E22" s="43" t="s">
        <v>43</v>
      </c>
      <c r="F22" s="48" t="s">
        <v>119</v>
      </c>
      <c r="G22" s="47" t="s">
        <v>83</v>
      </c>
      <c r="H22" s="47" t="s">
        <v>120</v>
      </c>
      <c r="I22" s="47" t="s">
        <v>73</v>
      </c>
      <c r="J22" s="47" t="s">
        <v>121</v>
      </c>
      <c r="K22" s="73" t="s">
        <v>49</v>
      </c>
      <c r="L22" s="71">
        <v>7.72</v>
      </c>
      <c r="M22" s="71">
        <v>7.72</v>
      </c>
      <c r="N22" s="43"/>
      <c r="O22" s="75" t="s">
        <v>122</v>
      </c>
      <c r="P22" s="47" t="s">
        <v>123</v>
      </c>
      <c r="Q22" s="89">
        <v>1</v>
      </c>
      <c r="R22" s="89">
        <v>1</v>
      </c>
      <c r="S22" s="44" t="s">
        <v>52</v>
      </c>
      <c r="T22" s="71">
        <v>9.264</v>
      </c>
      <c r="U22" s="47" t="s">
        <v>52</v>
      </c>
      <c r="V22" s="47" t="s">
        <v>52</v>
      </c>
      <c r="W22" s="94">
        <v>54</v>
      </c>
      <c r="X22" s="94">
        <v>110</v>
      </c>
      <c r="Y22" s="94"/>
      <c r="Z22" s="94"/>
      <c r="AA22" s="43" t="s">
        <v>53</v>
      </c>
      <c r="AB22" s="112" t="s">
        <v>54</v>
      </c>
      <c r="AC22" s="43" t="s">
        <v>55</v>
      </c>
    </row>
    <row r="23" s="4" customFormat="1" ht="71.25" spans="1:29">
      <c r="A23" s="41">
        <v>15</v>
      </c>
      <c r="B23" s="42" t="s">
        <v>40</v>
      </c>
      <c r="C23" s="47" t="s">
        <v>124</v>
      </c>
      <c r="D23" s="47" t="s">
        <v>42</v>
      </c>
      <c r="E23" s="43" t="s">
        <v>43</v>
      </c>
      <c r="F23" s="47" t="s">
        <v>125</v>
      </c>
      <c r="G23" s="47" t="s">
        <v>83</v>
      </c>
      <c r="H23" s="47" t="s">
        <v>126</v>
      </c>
      <c r="I23" s="47" t="s">
        <v>47</v>
      </c>
      <c r="J23" s="47" t="s">
        <v>127</v>
      </c>
      <c r="K23" s="73" t="s">
        <v>49</v>
      </c>
      <c r="L23" s="71">
        <v>8.07</v>
      </c>
      <c r="M23" s="71">
        <v>8.07</v>
      </c>
      <c r="N23" s="43"/>
      <c r="O23" s="75" t="s">
        <v>128</v>
      </c>
      <c r="P23" s="47" t="s">
        <v>129</v>
      </c>
      <c r="Q23" s="89">
        <v>1</v>
      </c>
      <c r="R23" s="89">
        <v>1</v>
      </c>
      <c r="S23" s="44" t="s">
        <v>52</v>
      </c>
      <c r="T23" s="71">
        <v>9.684</v>
      </c>
      <c r="U23" s="47" t="s">
        <v>52</v>
      </c>
      <c r="V23" s="47" t="s">
        <v>52</v>
      </c>
      <c r="W23" s="94">
        <v>57</v>
      </c>
      <c r="X23" s="94">
        <v>176</v>
      </c>
      <c r="Y23" s="94"/>
      <c r="Z23" s="94"/>
      <c r="AA23" s="43" t="s">
        <v>53</v>
      </c>
      <c r="AB23" s="112" t="s">
        <v>54</v>
      </c>
      <c r="AC23" s="43" t="s">
        <v>55</v>
      </c>
    </row>
    <row r="24" s="4" customFormat="1" ht="71.25" spans="1:29">
      <c r="A24" s="41">
        <v>16</v>
      </c>
      <c r="B24" s="42" t="s">
        <v>40</v>
      </c>
      <c r="C24" s="47" t="s">
        <v>130</v>
      </c>
      <c r="D24" s="47" t="s">
        <v>42</v>
      </c>
      <c r="E24" s="43" t="s">
        <v>43</v>
      </c>
      <c r="F24" s="47" t="s">
        <v>125</v>
      </c>
      <c r="G24" s="47" t="s">
        <v>83</v>
      </c>
      <c r="H24" s="47" t="s">
        <v>131</v>
      </c>
      <c r="I24" s="47" t="s">
        <v>47</v>
      </c>
      <c r="J24" s="47" t="s">
        <v>132</v>
      </c>
      <c r="K24" s="73" t="s">
        <v>49</v>
      </c>
      <c r="L24" s="71">
        <v>15.34</v>
      </c>
      <c r="M24" s="71">
        <v>15.34</v>
      </c>
      <c r="N24" s="43"/>
      <c r="O24" s="75" t="s">
        <v>133</v>
      </c>
      <c r="P24" s="47" t="s">
        <v>134</v>
      </c>
      <c r="Q24" s="89">
        <v>1</v>
      </c>
      <c r="R24" s="89">
        <v>1</v>
      </c>
      <c r="S24" s="44" t="s">
        <v>52</v>
      </c>
      <c r="T24" s="71">
        <v>18.408</v>
      </c>
      <c r="U24" s="47" t="s">
        <v>52</v>
      </c>
      <c r="V24" s="47" t="s">
        <v>52</v>
      </c>
      <c r="W24" s="94">
        <v>104</v>
      </c>
      <c r="X24" s="94">
        <v>297</v>
      </c>
      <c r="Y24" s="94"/>
      <c r="Z24" s="94"/>
      <c r="AA24" s="43" t="s">
        <v>53</v>
      </c>
      <c r="AB24" s="112" t="s">
        <v>54</v>
      </c>
      <c r="AC24" s="43" t="s">
        <v>55</v>
      </c>
    </row>
    <row r="25" s="4" customFormat="1" ht="71.25" spans="1:29">
      <c r="A25" s="41">
        <v>17</v>
      </c>
      <c r="B25" s="42" t="s">
        <v>40</v>
      </c>
      <c r="C25" s="47" t="s">
        <v>135</v>
      </c>
      <c r="D25" s="47" t="s">
        <v>42</v>
      </c>
      <c r="E25" s="43" t="s">
        <v>43</v>
      </c>
      <c r="F25" s="48" t="s">
        <v>136</v>
      </c>
      <c r="G25" s="47" t="s">
        <v>83</v>
      </c>
      <c r="H25" s="47" t="s">
        <v>137</v>
      </c>
      <c r="I25" s="47" t="s">
        <v>47</v>
      </c>
      <c r="J25" s="47" t="s">
        <v>138</v>
      </c>
      <c r="K25" s="73" t="s">
        <v>49</v>
      </c>
      <c r="L25" s="71">
        <v>13.225</v>
      </c>
      <c r="M25" s="71">
        <v>13.225</v>
      </c>
      <c r="N25" s="43"/>
      <c r="O25" s="75" t="s">
        <v>139</v>
      </c>
      <c r="P25" s="47" t="s">
        <v>140</v>
      </c>
      <c r="Q25" s="89">
        <v>1</v>
      </c>
      <c r="R25" s="89">
        <v>1</v>
      </c>
      <c r="S25" s="44" t="s">
        <v>52</v>
      </c>
      <c r="T25" s="71">
        <v>15.87</v>
      </c>
      <c r="U25" s="47" t="s">
        <v>52</v>
      </c>
      <c r="V25" s="47" t="s">
        <v>52</v>
      </c>
      <c r="W25" s="94">
        <v>92</v>
      </c>
      <c r="X25" s="94">
        <v>211</v>
      </c>
      <c r="Y25" s="94"/>
      <c r="Z25" s="94"/>
      <c r="AA25" s="43" t="s">
        <v>53</v>
      </c>
      <c r="AB25" s="112" t="s">
        <v>54</v>
      </c>
      <c r="AC25" s="43" t="s">
        <v>55</v>
      </c>
    </row>
    <row r="26" s="4" customFormat="1" ht="71.25" spans="1:29">
      <c r="A26" s="41">
        <v>18</v>
      </c>
      <c r="B26" s="42" t="s">
        <v>40</v>
      </c>
      <c r="C26" s="47" t="s">
        <v>141</v>
      </c>
      <c r="D26" s="47" t="s">
        <v>42</v>
      </c>
      <c r="E26" s="43" t="s">
        <v>43</v>
      </c>
      <c r="F26" s="47" t="s">
        <v>82</v>
      </c>
      <c r="G26" s="47" t="s">
        <v>83</v>
      </c>
      <c r="H26" s="47" t="s">
        <v>142</v>
      </c>
      <c r="I26" s="47" t="s">
        <v>47</v>
      </c>
      <c r="J26" s="47" t="s">
        <v>143</v>
      </c>
      <c r="K26" s="73" t="s">
        <v>49</v>
      </c>
      <c r="L26" s="71">
        <v>10.31</v>
      </c>
      <c r="M26" s="71">
        <v>10.31</v>
      </c>
      <c r="N26" s="43"/>
      <c r="O26" s="75" t="s">
        <v>144</v>
      </c>
      <c r="P26" s="47" t="s">
        <v>145</v>
      </c>
      <c r="Q26" s="89">
        <v>1</v>
      </c>
      <c r="R26" s="89">
        <v>1</v>
      </c>
      <c r="S26" s="44" t="s">
        <v>52</v>
      </c>
      <c r="T26" s="71">
        <v>12.372</v>
      </c>
      <c r="U26" s="47" t="s">
        <v>52</v>
      </c>
      <c r="V26" s="47" t="s">
        <v>52</v>
      </c>
      <c r="W26" s="94">
        <v>71</v>
      </c>
      <c r="X26" s="94">
        <v>187</v>
      </c>
      <c r="Y26" s="94"/>
      <c r="Z26" s="94"/>
      <c r="AA26" s="43" t="s">
        <v>53</v>
      </c>
      <c r="AB26" s="112" t="s">
        <v>54</v>
      </c>
      <c r="AC26" s="43" t="s">
        <v>55</v>
      </c>
    </row>
    <row r="27" s="4" customFormat="1" ht="71.25" spans="1:29">
      <c r="A27" s="41">
        <v>19</v>
      </c>
      <c r="B27" s="42" t="s">
        <v>40</v>
      </c>
      <c r="C27" s="49" t="s">
        <v>146</v>
      </c>
      <c r="D27" s="50" t="s">
        <v>42</v>
      </c>
      <c r="E27" s="41" t="s">
        <v>43</v>
      </c>
      <c r="F27" s="51" t="s">
        <v>147</v>
      </c>
      <c r="G27" s="50" t="s">
        <v>148</v>
      </c>
      <c r="H27" s="52" t="s">
        <v>149</v>
      </c>
      <c r="I27" s="52" t="s">
        <v>73</v>
      </c>
      <c r="J27" s="41" t="s">
        <v>150</v>
      </c>
      <c r="K27" s="76" t="s">
        <v>49</v>
      </c>
      <c r="L27" s="77">
        <v>5.46</v>
      </c>
      <c r="M27" s="78">
        <v>5.46</v>
      </c>
      <c r="N27" s="41"/>
      <c r="O27" s="79" t="s">
        <v>151</v>
      </c>
      <c r="P27" s="80" t="s">
        <v>152</v>
      </c>
      <c r="Q27" s="95">
        <v>1</v>
      </c>
      <c r="R27" s="95">
        <v>1</v>
      </c>
      <c r="S27" s="96" t="s">
        <v>52</v>
      </c>
      <c r="T27" s="97">
        <v>11.2</v>
      </c>
      <c r="U27" s="98" t="s">
        <v>52</v>
      </c>
      <c r="V27" s="99" t="s">
        <v>52</v>
      </c>
      <c r="W27" s="78">
        <v>49</v>
      </c>
      <c r="X27" s="100">
        <v>117</v>
      </c>
      <c r="Y27" s="78"/>
      <c r="Z27" s="78"/>
      <c r="AA27" s="41" t="s">
        <v>53</v>
      </c>
      <c r="AB27" s="113" t="s">
        <v>54</v>
      </c>
      <c r="AC27" s="41" t="s">
        <v>55</v>
      </c>
    </row>
    <row r="28" s="4" customFormat="1" ht="71.25" spans="1:29">
      <c r="A28" s="41">
        <v>20</v>
      </c>
      <c r="B28" s="42" t="s">
        <v>40</v>
      </c>
      <c r="C28" s="53" t="s">
        <v>153</v>
      </c>
      <c r="D28" s="54" t="s">
        <v>42</v>
      </c>
      <c r="E28" s="54" t="s">
        <v>43</v>
      </c>
      <c r="F28" s="49" t="s">
        <v>147</v>
      </c>
      <c r="G28" s="54" t="s">
        <v>148</v>
      </c>
      <c r="H28" s="54" t="s">
        <v>154</v>
      </c>
      <c r="I28" s="54" t="s">
        <v>73</v>
      </c>
      <c r="J28" s="41" t="s">
        <v>155</v>
      </c>
      <c r="K28" s="76" t="s">
        <v>49</v>
      </c>
      <c r="L28" s="77">
        <v>9.44</v>
      </c>
      <c r="M28" s="54">
        <v>9.44</v>
      </c>
      <c r="N28" s="41"/>
      <c r="O28" s="81" t="s">
        <v>156</v>
      </c>
      <c r="P28" s="79" t="s">
        <v>157</v>
      </c>
      <c r="Q28" s="95">
        <v>1</v>
      </c>
      <c r="R28" s="95">
        <v>1</v>
      </c>
      <c r="S28" s="96" t="s">
        <v>52</v>
      </c>
      <c r="T28" s="54">
        <v>22.5</v>
      </c>
      <c r="U28" s="98" t="s">
        <v>52</v>
      </c>
      <c r="V28" s="101"/>
      <c r="W28" s="54">
        <v>75</v>
      </c>
      <c r="X28" s="102">
        <v>179</v>
      </c>
      <c r="Y28" s="54"/>
      <c r="Z28" s="54"/>
      <c r="AA28" s="41" t="s">
        <v>53</v>
      </c>
      <c r="AB28" s="113" t="s">
        <v>54</v>
      </c>
      <c r="AC28" s="41" t="s">
        <v>55</v>
      </c>
    </row>
    <row r="29" s="4" customFormat="1" ht="71.25" spans="1:29">
      <c r="A29" s="41">
        <v>21</v>
      </c>
      <c r="B29" s="42" t="s">
        <v>40</v>
      </c>
      <c r="C29" s="53" t="s">
        <v>158</v>
      </c>
      <c r="D29" s="54" t="s">
        <v>42</v>
      </c>
      <c r="E29" s="54" t="s">
        <v>43</v>
      </c>
      <c r="F29" s="49" t="s">
        <v>147</v>
      </c>
      <c r="G29" s="54" t="s">
        <v>148</v>
      </c>
      <c r="H29" s="54" t="s">
        <v>159</v>
      </c>
      <c r="I29" s="54" t="s">
        <v>47</v>
      </c>
      <c r="J29" s="41" t="s">
        <v>160</v>
      </c>
      <c r="K29" s="76" t="s">
        <v>49</v>
      </c>
      <c r="L29" s="77">
        <v>1.062</v>
      </c>
      <c r="M29" s="54">
        <v>1.062</v>
      </c>
      <c r="N29" s="41"/>
      <c r="O29" s="82" t="s">
        <v>161</v>
      </c>
      <c r="P29" s="79" t="s">
        <v>162</v>
      </c>
      <c r="Q29" s="95">
        <v>1</v>
      </c>
      <c r="R29" s="95">
        <v>1</v>
      </c>
      <c r="S29" s="96" t="s">
        <v>52</v>
      </c>
      <c r="T29" s="54">
        <v>2.1</v>
      </c>
      <c r="U29" s="98" t="s">
        <v>52</v>
      </c>
      <c r="V29" s="101"/>
      <c r="W29" s="54">
        <v>10</v>
      </c>
      <c r="X29" s="102">
        <v>22</v>
      </c>
      <c r="Y29" s="54"/>
      <c r="Z29" s="54"/>
      <c r="AA29" s="41" t="s">
        <v>53</v>
      </c>
      <c r="AB29" s="113" t="s">
        <v>54</v>
      </c>
      <c r="AC29" s="41" t="s">
        <v>55</v>
      </c>
    </row>
    <row r="30" s="4" customFormat="1" ht="71.25" spans="1:29">
      <c r="A30" s="41">
        <v>22</v>
      </c>
      <c r="B30" s="42" t="s">
        <v>40</v>
      </c>
      <c r="C30" s="53" t="s">
        <v>163</v>
      </c>
      <c r="D30" s="54" t="s">
        <v>42</v>
      </c>
      <c r="E30" s="54" t="s">
        <v>43</v>
      </c>
      <c r="F30" s="49" t="s">
        <v>147</v>
      </c>
      <c r="G30" s="54" t="s">
        <v>148</v>
      </c>
      <c r="H30" s="54" t="s">
        <v>164</v>
      </c>
      <c r="I30" s="54" t="s">
        <v>47</v>
      </c>
      <c r="J30" s="41" t="s">
        <v>165</v>
      </c>
      <c r="K30" s="76" t="s">
        <v>49</v>
      </c>
      <c r="L30" s="77">
        <v>3.998</v>
      </c>
      <c r="M30" s="54">
        <v>3.998</v>
      </c>
      <c r="N30" s="41"/>
      <c r="O30" s="82" t="s">
        <v>166</v>
      </c>
      <c r="P30" s="79" t="s">
        <v>167</v>
      </c>
      <c r="Q30" s="95">
        <v>1</v>
      </c>
      <c r="R30" s="95">
        <v>1</v>
      </c>
      <c r="S30" s="96" t="s">
        <v>52</v>
      </c>
      <c r="T30" s="54">
        <v>6</v>
      </c>
      <c r="U30" s="98" t="s">
        <v>52</v>
      </c>
      <c r="V30" s="101"/>
      <c r="W30" s="54">
        <v>28</v>
      </c>
      <c r="X30" s="102">
        <v>68</v>
      </c>
      <c r="Y30" s="54"/>
      <c r="Z30" s="54"/>
      <c r="AA30" s="41" t="s">
        <v>53</v>
      </c>
      <c r="AB30" s="113" t="s">
        <v>54</v>
      </c>
      <c r="AC30" s="41" t="s">
        <v>55</v>
      </c>
    </row>
    <row r="31" s="4" customFormat="1" ht="71.25" spans="1:29">
      <c r="A31" s="41">
        <v>23</v>
      </c>
      <c r="B31" s="42" t="s">
        <v>40</v>
      </c>
      <c r="C31" s="53" t="s">
        <v>168</v>
      </c>
      <c r="D31" s="54" t="s">
        <v>42</v>
      </c>
      <c r="E31" s="54" t="s">
        <v>43</v>
      </c>
      <c r="F31" s="49" t="s">
        <v>147</v>
      </c>
      <c r="G31" s="54" t="s">
        <v>148</v>
      </c>
      <c r="H31" s="54" t="s">
        <v>169</v>
      </c>
      <c r="I31" s="54" t="s">
        <v>47</v>
      </c>
      <c r="J31" s="81" t="s">
        <v>170</v>
      </c>
      <c r="K31" s="76" t="s">
        <v>49</v>
      </c>
      <c r="L31" s="77">
        <v>4.5</v>
      </c>
      <c r="M31" s="54">
        <v>4.5</v>
      </c>
      <c r="N31" s="41"/>
      <c r="O31" s="82" t="s">
        <v>171</v>
      </c>
      <c r="P31" s="79" t="s">
        <v>172</v>
      </c>
      <c r="Q31" s="95">
        <v>1</v>
      </c>
      <c r="R31" s="95">
        <v>1</v>
      </c>
      <c r="S31" s="96" t="s">
        <v>52</v>
      </c>
      <c r="T31" s="54">
        <v>10</v>
      </c>
      <c r="U31" s="98" t="s">
        <v>52</v>
      </c>
      <c r="V31" s="101"/>
      <c r="W31" s="54">
        <v>44</v>
      </c>
      <c r="X31" s="102">
        <v>97</v>
      </c>
      <c r="Y31" s="54"/>
      <c r="Z31" s="54"/>
      <c r="AA31" s="41" t="s">
        <v>53</v>
      </c>
      <c r="AB31" s="113" t="s">
        <v>54</v>
      </c>
      <c r="AC31" s="41" t="s">
        <v>55</v>
      </c>
    </row>
    <row r="32" s="4" customFormat="1" ht="71.25" spans="1:29">
      <c r="A32" s="41">
        <v>24</v>
      </c>
      <c r="B32" s="42" t="s">
        <v>40</v>
      </c>
      <c r="C32" s="53" t="s">
        <v>173</v>
      </c>
      <c r="D32" s="54" t="s">
        <v>42</v>
      </c>
      <c r="E32" s="54" t="s">
        <v>43</v>
      </c>
      <c r="F32" s="49" t="s">
        <v>147</v>
      </c>
      <c r="G32" s="54" t="s">
        <v>148</v>
      </c>
      <c r="H32" s="54" t="s">
        <v>174</v>
      </c>
      <c r="I32" s="54" t="s">
        <v>47</v>
      </c>
      <c r="J32" s="41" t="s">
        <v>175</v>
      </c>
      <c r="K32" s="76" t="s">
        <v>49</v>
      </c>
      <c r="L32" s="77">
        <v>4.71</v>
      </c>
      <c r="M32" s="54">
        <v>4.71</v>
      </c>
      <c r="N32" s="41"/>
      <c r="O32" s="82" t="s">
        <v>176</v>
      </c>
      <c r="P32" s="79" t="s">
        <v>177</v>
      </c>
      <c r="Q32" s="95">
        <v>1</v>
      </c>
      <c r="R32" s="95">
        <v>1</v>
      </c>
      <c r="S32" s="96" t="s">
        <v>52</v>
      </c>
      <c r="T32" s="54">
        <v>13.8</v>
      </c>
      <c r="U32" s="98" t="s">
        <v>52</v>
      </c>
      <c r="V32" s="101"/>
      <c r="W32" s="54">
        <v>46</v>
      </c>
      <c r="X32" s="102">
        <v>96</v>
      </c>
      <c r="Y32" s="54"/>
      <c r="Z32" s="54"/>
      <c r="AA32" s="41" t="s">
        <v>53</v>
      </c>
      <c r="AB32" s="113" t="s">
        <v>54</v>
      </c>
      <c r="AC32" s="41" t="s">
        <v>55</v>
      </c>
    </row>
    <row r="33" s="4" customFormat="1" ht="71.25" spans="1:29">
      <c r="A33" s="41">
        <v>25</v>
      </c>
      <c r="B33" s="42" t="s">
        <v>40</v>
      </c>
      <c r="C33" s="53" t="s">
        <v>178</v>
      </c>
      <c r="D33" s="54" t="s">
        <v>42</v>
      </c>
      <c r="E33" s="54" t="s">
        <v>43</v>
      </c>
      <c r="F33" s="49" t="s">
        <v>147</v>
      </c>
      <c r="G33" s="54" t="s">
        <v>148</v>
      </c>
      <c r="H33" s="54" t="s">
        <v>179</v>
      </c>
      <c r="I33" s="54" t="s">
        <v>73</v>
      </c>
      <c r="J33" s="41" t="s">
        <v>48</v>
      </c>
      <c r="K33" s="76" t="s">
        <v>49</v>
      </c>
      <c r="L33" s="77">
        <v>3.086</v>
      </c>
      <c r="M33" s="54">
        <v>3.086</v>
      </c>
      <c r="N33" s="41"/>
      <c r="O33" s="82" t="s">
        <v>50</v>
      </c>
      <c r="P33" s="79" t="s">
        <v>180</v>
      </c>
      <c r="Q33" s="95">
        <v>1</v>
      </c>
      <c r="R33" s="95">
        <v>1</v>
      </c>
      <c r="S33" s="96" t="s">
        <v>52</v>
      </c>
      <c r="T33" s="54">
        <v>6.1</v>
      </c>
      <c r="U33" s="98" t="s">
        <v>52</v>
      </c>
      <c r="V33" s="101"/>
      <c r="W33" s="54">
        <v>25</v>
      </c>
      <c r="X33" s="102">
        <v>46</v>
      </c>
      <c r="Y33" s="54"/>
      <c r="Z33" s="54"/>
      <c r="AA33" s="41" t="s">
        <v>53</v>
      </c>
      <c r="AB33" s="113" t="s">
        <v>54</v>
      </c>
      <c r="AC33" s="41" t="s">
        <v>55</v>
      </c>
    </row>
    <row r="34" s="4" customFormat="1" ht="71.25" spans="1:29">
      <c r="A34" s="41">
        <v>26</v>
      </c>
      <c r="B34" s="42" t="s">
        <v>40</v>
      </c>
      <c r="C34" s="53" t="s">
        <v>181</v>
      </c>
      <c r="D34" s="54" t="s">
        <v>42</v>
      </c>
      <c r="E34" s="54" t="s">
        <v>43</v>
      </c>
      <c r="F34" s="49" t="s">
        <v>147</v>
      </c>
      <c r="G34" s="54" t="s">
        <v>148</v>
      </c>
      <c r="H34" s="54" t="s">
        <v>182</v>
      </c>
      <c r="I34" s="54" t="s">
        <v>47</v>
      </c>
      <c r="J34" s="81" t="s">
        <v>183</v>
      </c>
      <c r="K34" s="76" t="s">
        <v>49</v>
      </c>
      <c r="L34" s="77">
        <v>1.786</v>
      </c>
      <c r="M34" s="54">
        <v>1.786</v>
      </c>
      <c r="N34" s="41"/>
      <c r="O34" s="82" t="s">
        <v>184</v>
      </c>
      <c r="P34" s="79" t="s">
        <v>185</v>
      </c>
      <c r="Q34" s="95">
        <v>1</v>
      </c>
      <c r="R34" s="95">
        <v>1</v>
      </c>
      <c r="S34" s="96" t="s">
        <v>52</v>
      </c>
      <c r="T34" s="54">
        <v>3.6</v>
      </c>
      <c r="U34" s="98" t="s">
        <v>52</v>
      </c>
      <c r="V34" s="101"/>
      <c r="W34" s="54">
        <v>12</v>
      </c>
      <c r="X34" s="102">
        <v>22</v>
      </c>
      <c r="Y34" s="54"/>
      <c r="Z34" s="54"/>
      <c r="AA34" s="41" t="s">
        <v>53</v>
      </c>
      <c r="AB34" s="113" t="s">
        <v>54</v>
      </c>
      <c r="AC34" s="41" t="s">
        <v>55</v>
      </c>
    </row>
    <row r="35" s="4" customFormat="1" ht="71.25" spans="1:29">
      <c r="A35" s="41">
        <v>27</v>
      </c>
      <c r="B35" s="42" t="s">
        <v>40</v>
      </c>
      <c r="C35" s="53" t="s">
        <v>186</v>
      </c>
      <c r="D35" s="54" t="s">
        <v>42</v>
      </c>
      <c r="E35" s="54" t="s">
        <v>43</v>
      </c>
      <c r="F35" s="49" t="s">
        <v>147</v>
      </c>
      <c r="G35" s="54" t="s">
        <v>148</v>
      </c>
      <c r="H35" s="54" t="s">
        <v>187</v>
      </c>
      <c r="I35" s="54" t="s">
        <v>47</v>
      </c>
      <c r="J35" s="41" t="s">
        <v>188</v>
      </c>
      <c r="K35" s="76" t="s">
        <v>49</v>
      </c>
      <c r="L35" s="77">
        <v>3.08</v>
      </c>
      <c r="M35" s="54">
        <v>3.08</v>
      </c>
      <c r="N35" s="41"/>
      <c r="O35" s="82" t="s">
        <v>189</v>
      </c>
      <c r="P35" s="79" t="s">
        <v>190</v>
      </c>
      <c r="Q35" s="95">
        <v>1</v>
      </c>
      <c r="R35" s="95">
        <v>1</v>
      </c>
      <c r="S35" s="96" t="s">
        <v>52</v>
      </c>
      <c r="T35" s="54">
        <v>6.2</v>
      </c>
      <c r="U35" s="98" t="s">
        <v>52</v>
      </c>
      <c r="V35" s="101"/>
      <c r="W35" s="54">
        <v>26</v>
      </c>
      <c r="X35" s="102">
        <v>50</v>
      </c>
      <c r="Y35" s="54"/>
      <c r="Z35" s="54"/>
      <c r="AA35" s="41" t="s">
        <v>53</v>
      </c>
      <c r="AB35" s="113" t="s">
        <v>54</v>
      </c>
      <c r="AC35" s="41" t="s">
        <v>55</v>
      </c>
    </row>
    <row r="36" s="4" customFormat="1" ht="71.25" spans="1:29">
      <c r="A36" s="41">
        <v>28</v>
      </c>
      <c r="B36" s="42" t="s">
        <v>40</v>
      </c>
      <c r="C36" s="47" t="s">
        <v>191</v>
      </c>
      <c r="D36" s="47" t="s">
        <v>42</v>
      </c>
      <c r="E36" s="43" t="s">
        <v>43</v>
      </c>
      <c r="F36" s="55" t="s">
        <v>192</v>
      </c>
      <c r="G36" s="47" t="s">
        <v>193</v>
      </c>
      <c r="H36" s="47" t="s">
        <v>194</v>
      </c>
      <c r="I36" s="47" t="s">
        <v>47</v>
      </c>
      <c r="J36" s="47" t="s">
        <v>195</v>
      </c>
      <c r="K36" s="73" t="s">
        <v>49</v>
      </c>
      <c r="L36" s="71">
        <v>6.95</v>
      </c>
      <c r="M36" s="71">
        <v>6.95</v>
      </c>
      <c r="N36" s="43"/>
      <c r="O36" s="75" t="s">
        <v>196</v>
      </c>
      <c r="P36" s="47" t="s">
        <v>197</v>
      </c>
      <c r="Q36" s="89">
        <v>1</v>
      </c>
      <c r="R36" s="89">
        <v>1</v>
      </c>
      <c r="S36" s="44" t="s">
        <v>52</v>
      </c>
      <c r="T36" s="71">
        <v>8.5</v>
      </c>
      <c r="U36" s="47" t="s">
        <v>52</v>
      </c>
      <c r="V36" s="47" t="s">
        <v>52</v>
      </c>
      <c r="W36" s="94">
        <v>55</v>
      </c>
      <c r="X36" s="94">
        <v>135</v>
      </c>
      <c r="Y36" s="94"/>
      <c r="Z36" s="94"/>
      <c r="AA36" s="43" t="s">
        <v>53</v>
      </c>
      <c r="AB36" s="112" t="s">
        <v>54</v>
      </c>
      <c r="AC36" s="43" t="s">
        <v>55</v>
      </c>
    </row>
    <row r="37" s="4" customFormat="1" ht="71.25" spans="1:29">
      <c r="A37" s="41">
        <v>29</v>
      </c>
      <c r="B37" s="42" t="s">
        <v>40</v>
      </c>
      <c r="C37" s="56" t="s">
        <v>198</v>
      </c>
      <c r="D37" s="56" t="s">
        <v>199</v>
      </c>
      <c r="E37" s="55" t="s">
        <v>200</v>
      </c>
      <c r="F37" s="55" t="s">
        <v>192</v>
      </c>
      <c r="G37" s="56" t="s">
        <v>201</v>
      </c>
      <c r="H37" s="56" t="s">
        <v>202</v>
      </c>
      <c r="I37" s="56" t="s">
        <v>203</v>
      </c>
      <c r="J37" s="56" t="s">
        <v>204</v>
      </c>
      <c r="K37" s="83" t="s">
        <v>205</v>
      </c>
      <c r="L37" s="55">
        <v>1.13</v>
      </c>
      <c r="M37" s="55">
        <v>1.13</v>
      </c>
      <c r="N37" s="55"/>
      <c r="O37" s="84" t="s">
        <v>206</v>
      </c>
      <c r="P37" s="56" t="s">
        <v>207</v>
      </c>
      <c r="Q37" s="103">
        <v>1</v>
      </c>
      <c r="R37" s="103">
        <v>1</v>
      </c>
      <c r="S37" s="55" t="s">
        <v>52</v>
      </c>
      <c r="T37" s="55">
        <v>2.5</v>
      </c>
      <c r="U37" s="56" t="s">
        <v>52</v>
      </c>
      <c r="V37" s="56" t="s">
        <v>52</v>
      </c>
      <c r="W37" s="104">
        <v>8</v>
      </c>
      <c r="X37" s="104">
        <v>23</v>
      </c>
      <c r="Y37" s="104"/>
      <c r="Z37" s="104"/>
      <c r="AA37" s="55" t="s">
        <v>53</v>
      </c>
      <c r="AB37" s="55" t="s">
        <v>208</v>
      </c>
      <c r="AC37" s="55" t="s">
        <v>209</v>
      </c>
    </row>
    <row r="38" s="4" customFormat="1" ht="71.25" spans="1:29">
      <c r="A38" s="41">
        <v>30</v>
      </c>
      <c r="B38" s="42" t="s">
        <v>40</v>
      </c>
      <c r="C38" s="47" t="s">
        <v>210</v>
      </c>
      <c r="D38" s="47" t="s">
        <v>42</v>
      </c>
      <c r="E38" s="43" t="s">
        <v>43</v>
      </c>
      <c r="F38" s="55" t="s">
        <v>192</v>
      </c>
      <c r="G38" s="47" t="s">
        <v>193</v>
      </c>
      <c r="H38" s="47" t="s">
        <v>211</v>
      </c>
      <c r="I38" s="47" t="s">
        <v>212</v>
      </c>
      <c r="J38" s="47" t="s">
        <v>100</v>
      </c>
      <c r="K38" s="73" t="s">
        <v>49</v>
      </c>
      <c r="L38" s="71">
        <v>2.67</v>
      </c>
      <c r="M38" s="71">
        <v>2.67</v>
      </c>
      <c r="N38" s="43"/>
      <c r="O38" s="75" t="s">
        <v>101</v>
      </c>
      <c r="P38" s="47" t="s">
        <v>213</v>
      </c>
      <c r="Q38" s="89">
        <v>1</v>
      </c>
      <c r="R38" s="89">
        <v>1</v>
      </c>
      <c r="S38" s="44" t="s">
        <v>52</v>
      </c>
      <c r="T38" s="93">
        <v>3.7</v>
      </c>
      <c r="U38" s="47" t="s">
        <v>52</v>
      </c>
      <c r="V38" s="47" t="s">
        <v>52</v>
      </c>
      <c r="W38" s="94">
        <v>20</v>
      </c>
      <c r="X38" s="94">
        <v>54</v>
      </c>
      <c r="Y38" s="94"/>
      <c r="Z38" s="94"/>
      <c r="AA38" s="43" t="s">
        <v>53</v>
      </c>
      <c r="AB38" s="112" t="s">
        <v>54</v>
      </c>
      <c r="AC38" s="43" t="s">
        <v>55</v>
      </c>
    </row>
    <row r="39" s="4" customFormat="1" ht="71.25" spans="1:29">
      <c r="A39" s="41">
        <v>31</v>
      </c>
      <c r="B39" s="42" t="s">
        <v>40</v>
      </c>
      <c r="C39" s="47" t="s">
        <v>214</v>
      </c>
      <c r="D39" s="47" t="s">
        <v>42</v>
      </c>
      <c r="E39" s="43" t="s">
        <v>43</v>
      </c>
      <c r="F39" s="57" t="s">
        <v>215</v>
      </c>
      <c r="G39" s="47" t="s">
        <v>193</v>
      </c>
      <c r="H39" s="47" t="s">
        <v>216</v>
      </c>
      <c r="I39" s="47" t="s">
        <v>47</v>
      </c>
      <c r="J39" s="47" t="s">
        <v>150</v>
      </c>
      <c r="K39" s="73" t="s">
        <v>49</v>
      </c>
      <c r="L39" s="71">
        <v>6.14</v>
      </c>
      <c r="M39" s="71">
        <v>6.14</v>
      </c>
      <c r="N39" s="43"/>
      <c r="O39" s="75" t="s">
        <v>151</v>
      </c>
      <c r="P39" s="47" t="s">
        <v>217</v>
      </c>
      <c r="Q39" s="89">
        <v>1</v>
      </c>
      <c r="R39" s="89">
        <v>1</v>
      </c>
      <c r="S39" s="44" t="s">
        <v>52</v>
      </c>
      <c r="T39" s="93">
        <v>9.1</v>
      </c>
      <c r="U39" s="47" t="s">
        <v>52</v>
      </c>
      <c r="V39" s="47" t="s">
        <v>52</v>
      </c>
      <c r="W39" s="94">
        <v>49</v>
      </c>
      <c r="X39" s="94">
        <v>102</v>
      </c>
      <c r="Y39" s="94"/>
      <c r="Z39" s="94"/>
      <c r="AA39" s="43" t="s">
        <v>53</v>
      </c>
      <c r="AB39" s="112" t="s">
        <v>54</v>
      </c>
      <c r="AC39" s="43" t="s">
        <v>55</v>
      </c>
    </row>
    <row r="40" s="4" customFormat="1" ht="71.25" spans="1:29">
      <c r="A40" s="41">
        <v>32</v>
      </c>
      <c r="B40" s="42" t="s">
        <v>40</v>
      </c>
      <c r="C40" s="47" t="s">
        <v>218</v>
      </c>
      <c r="D40" s="47" t="s">
        <v>42</v>
      </c>
      <c r="E40" s="43" t="s">
        <v>43</v>
      </c>
      <c r="F40" s="55" t="s">
        <v>192</v>
      </c>
      <c r="G40" s="47" t="s">
        <v>193</v>
      </c>
      <c r="H40" s="47" t="s">
        <v>219</v>
      </c>
      <c r="I40" s="47" t="s">
        <v>212</v>
      </c>
      <c r="J40" s="47" t="s">
        <v>220</v>
      </c>
      <c r="K40" s="73" t="s">
        <v>49</v>
      </c>
      <c r="L40" s="71">
        <v>1.05</v>
      </c>
      <c r="M40" s="71">
        <v>1.05</v>
      </c>
      <c r="N40" s="43"/>
      <c r="O40" s="75" t="s">
        <v>221</v>
      </c>
      <c r="P40" s="47" t="s">
        <v>222</v>
      </c>
      <c r="Q40" s="89">
        <v>1</v>
      </c>
      <c r="R40" s="89">
        <v>1</v>
      </c>
      <c r="S40" s="44" t="s">
        <v>52</v>
      </c>
      <c r="T40" s="93">
        <v>2.6</v>
      </c>
      <c r="U40" s="47" t="s">
        <v>52</v>
      </c>
      <c r="V40" s="47" t="s">
        <v>52</v>
      </c>
      <c r="W40" s="94">
        <v>7</v>
      </c>
      <c r="X40" s="94">
        <v>19</v>
      </c>
      <c r="Y40" s="94"/>
      <c r="Z40" s="94"/>
      <c r="AA40" s="43" t="s">
        <v>53</v>
      </c>
      <c r="AB40" s="112" t="s">
        <v>54</v>
      </c>
      <c r="AC40" s="43" t="s">
        <v>55</v>
      </c>
    </row>
    <row r="41" s="4" customFormat="1" ht="71.25" spans="1:29">
      <c r="A41" s="41">
        <v>33</v>
      </c>
      <c r="B41" s="42" t="s">
        <v>40</v>
      </c>
      <c r="C41" s="47" t="s">
        <v>223</v>
      </c>
      <c r="D41" s="47" t="s">
        <v>42</v>
      </c>
      <c r="E41" s="47" t="s">
        <v>43</v>
      </c>
      <c r="F41" s="55" t="s">
        <v>192</v>
      </c>
      <c r="G41" s="43" t="s">
        <v>193</v>
      </c>
      <c r="H41" s="47" t="s">
        <v>224</v>
      </c>
      <c r="I41" s="47" t="s">
        <v>73</v>
      </c>
      <c r="J41" s="47" t="s">
        <v>225</v>
      </c>
      <c r="K41" s="73" t="s">
        <v>49</v>
      </c>
      <c r="L41" s="71">
        <v>10.4365</v>
      </c>
      <c r="M41" s="71">
        <v>10.4365</v>
      </c>
      <c r="N41" s="43"/>
      <c r="O41" s="75" t="s">
        <v>226</v>
      </c>
      <c r="P41" s="47" t="s">
        <v>227</v>
      </c>
      <c r="Q41" s="89">
        <v>1</v>
      </c>
      <c r="R41" s="89">
        <v>1</v>
      </c>
      <c r="S41" s="44" t="s">
        <v>52</v>
      </c>
      <c r="T41" s="71">
        <v>12</v>
      </c>
      <c r="U41" s="47" t="s">
        <v>52</v>
      </c>
      <c r="V41" s="47" t="s">
        <v>52</v>
      </c>
      <c r="W41" s="94">
        <v>76</v>
      </c>
      <c r="X41" s="94">
        <v>171</v>
      </c>
      <c r="Y41" s="94"/>
      <c r="Z41" s="94"/>
      <c r="AA41" s="43" t="s">
        <v>53</v>
      </c>
      <c r="AB41" s="112" t="s">
        <v>54</v>
      </c>
      <c r="AC41" s="43" t="s">
        <v>55</v>
      </c>
    </row>
    <row r="42" s="4" customFormat="1" ht="71.25" spans="1:29">
      <c r="A42" s="41">
        <v>34</v>
      </c>
      <c r="B42" s="42" t="s">
        <v>40</v>
      </c>
      <c r="C42" s="47" t="s">
        <v>228</v>
      </c>
      <c r="D42" s="47" t="s">
        <v>42</v>
      </c>
      <c r="E42" s="43" t="s">
        <v>43</v>
      </c>
      <c r="F42" s="55" t="s">
        <v>192</v>
      </c>
      <c r="G42" s="47" t="s">
        <v>193</v>
      </c>
      <c r="H42" s="47" t="s">
        <v>229</v>
      </c>
      <c r="I42" s="47" t="s">
        <v>47</v>
      </c>
      <c r="J42" s="47" t="s">
        <v>230</v>
      </c>
      <c r="K42" s="73" t="s">
        <v>49</v>
      </c>
      <c r="L42" s="71">
        <v>4.956</v>
      </c>
      <c r="M42" s="71">
        <v>4.956</v>
      </c>
      <c r="N42" s="43"/>
      <c r="O42" s="75" t="s">
        <v>231</v>
      </c>
      <c r="P42" s="47" t="s">
        <v>232</v>
      </c>
      <c r="Q42" s="89">
        <v>1</v>
      </c>
      <c r="R42" s="89">
        <v>1</v>
      </c>
      <c r="S42" s="44" t="s">
        <v>52</v>
      </c>
      <c r="T42" s="93">
        <v>11</v>
      </c>
      <c r="U42" s="47" t="s">
        <v>52</v>
      </c>
      <c r="V42" s="47" t="s">
        <v>52</v>
      </c>
      <c r="W42" s="94">
        <v>34</v>
      </c>
      <c r="X42" s="94">
        <v>84</v>
      </c>
      <c r="Y42" s="94"/>
      <c r="Z42" s="94"/>
      <c r="AA42" s="43" t="s">
        <v>53</v>
      </c>
      <c r="AB42" s="112" t="s">
        <v>54</v>
      </c>
      <c r="AC42" s="43" t="s">
        <v>55</v>
      </c>
    </row>
    <row r="43" s="4" customFormat="1" ht="71.25" spans="1:29">
      <c r="A43" s="41">
        <v>35</v>
      </c>
      <c r="B43" s="42" t="s">
        <v>40</v>
      </c>
      <c r="C43" s="47" t="s">
        <v>233</v>
      </c>
      <c r="D43" s="47" t="s">
        <v>42</v>
      </c>
      <c r="E43" s="43" t="s">
        <v>43</v>
      </c>
      <c r="F43" s="55" t="s">
        <v>192</v>
      </c>
      <c r="G43" s="47" t="s">
        <v>193</v>
      </c>
      <c r="H43" s="47" t="s">
        <v>234</v>
      </c>
      <c r="I43" s="47" t="s">
        <v>73</v>
      </c>
      <c r="J43" s="47" t="s">
        <v>188</v>
      </c>
      <c r="K43" s="73" t="s">
        <v>49</v>
      </c>
      <c r="L43" s="71">
        <v>3.9</v>
      </c>
      <c r="M43" s="71">
        <v>3.9</v>
      </c>
      <c r="N43" s="43"/>
      <c r="O43" s="75" t="s">
        <v>189</v>
      </c>
      <c r="P43" s="47" t="s">
        <v>235</v>
      </c>
      <c r="Q43" s="89">
        <v>1</v>
      </c>
      <c r="R43" s="89">
        <v>1</v>
      </c>
      <c r="S43" s="44" t="s">
        <v>52</v>
      </c>
      <c r="T43" s="93">
        <v>5.3</v>
      </c>
      <c r="U43" s="47" t="s">
        <v>52</v>
      </c>
      <c r="V43" s="47" t="s">
        <v>52</v>
      </c>
      <c r="W43" s="94">
        <v>26</v>
      </c>
      <c r="X43" s="94">
        <v>66</v>
      </c>
      <c r="Y43" s="94"/>
      <c r="Z43" s="94"/>
      <c r="AA43" s="43" t="s">
        <v>53</v>
      </c>
      <c r="AB43" s="112" t="s">
        <v>54</v>
      </c>
      <c r="AC43" s="43" t="s">
        <v>55</v>
      </c>
    </row>
    <row r="44" s="4" customFormat="1" ht="71.25" spans="1:29">
      <c r="A44" s="41">
        <v>36</v>
      </c>
      <c r="B44" s="42" t="s">
        <v>40</v>
      </c>
      <c r="C44" s="47" t="s">
        <v>236</v>
      </c>
      <c r="D44" s="47" t="s">
        <v>42</v>
      </c>
      <c r="E44" s="43" t="s">
        <v>43</v>
      </c>
      <c r="F44" s="55" t="s">
        <v>192</v>
      </c>
      <c r="G44" s="47" t="s">
        <v>193</v>
      </c>
      <c r="H44" s="48" t="s">
        <v>237</v>
      </c>
      <c r="I44" s="47" t="s">
        <v>47</v>
      </c>
      <c r="J44" s="47" t="s">
        <v>238</v>
      </c>
      <c r="K44" s="73" t="s">
        <v>49</v>
      </c>
      <c r="L44" s="71">
        <v>3.57</v>
      </c>
      <c r="M44" s="71">
        <v>3.57</v>
      </c>
      <c r="N44" s="43"/>
      <c r="O44" s="75" t="s">
        <v>239</v>
      </c>
      <c r="P44" s="47" t="s">
        <v>240</v>
      </c>
      <c r="Q44" s="89">
        <v>1</v>
      </c>
      <c r="R44" s="89">
        <v>1</v>
      </c>
      <c r="S44" s="44" t="s">
        <v>52</v>
      </c>
      <c r="T44" s="93">
        <v>5.91</v>
      </c>
      <c r="U44" s="47" t="s">
        <v>52</v>
      </c>
      <c r="V44" s="47" t="s">
        <v>52</v>
      </c>
      <c r="W44" s="94">
        <v>24</v>
      </c>
      <c r="X44" s="94">
        <v>46</v>
      </c>
      <c r="Y44" s="94"/>
      <c r="Z44" s="94"/>
      <c r="AA44" s="43" t="s">
        <v>53</v>
      </c>
      <c r="AB44" s="112" t="s">
        <v>54</v>
      </c>
      <c r="AC44" s="43" t="s">
        <v>55</v>
      </c>
    </row>
    <row r="45" s="4" customFormat="1" ht="71.25" spans="1:29">
      <c r="A45" s="41">
        <v>37</v>
      </c>
      <c r="B45" s="42" t="s">
        <v>40</v>
      </c>
      <c r="C45" s="56" t="s">
        <v>241</v>
      </c>
      <c r="D45" s="56" t="s">
        <v>199</v>
      </c>
      <c r="E45" s="55" t="s">
        <v>200</v>
      </c>
      <c r="F45" s="55" t="s">
        <v>192</v>
      </c>
      <c r="G45" s="56" t="s">
        <v>201</v>
      </c>
      <c r="H45" s="56" t="s">
        <v>242</v>
      </c>
      <c r="I45" s="56" t="s">
        <v>243</v>
      </c>
      <c r="J45" s="56" t="s">
        <v>244</v>
      </c>
      <c r="K45" s="83" t="s">
        <v>205</v>
      </c>
      <c r="L45" s="55">
        <v>10.061</v>
      </c>
      <c r="M45" s="55">
        <v>10.061</v>
      </c>
      <c r="N45" s="55"/>
      <c r="O45" s="84" t="s">
        <v>245</v>
      </c>
      <c r="P45" s="56" t="s">
        <v>246</v>
      </c>
      <c r="Q45" s="103">
        <v>1</v>
      </c>
      <c r="R45" s="103">
        <v>1</v>
      </c>
      <c r="S45" s="55" t="s">
        <v>52</v>
      </c>
      <c r="T45" s="55">
        <v>12.31</v>
      </c>
      <c r="U45" s="56" t="s">
        <v>52</v>
      </c>
      <c r="V45" s="56" t="s">
        <v>52</v>
      </c>
      <c r="W45" s="104">
        <v>75</v>
      </c>
      <c r="X45" s="104">
        <v>154</v>
      </c>
      <c r="Y45" s="104"/>
      <c r="Z45" s="104"/>
      <c r="AA45" s="55" t="s">
        <v>53</v>
      </c>
      <c r="AB45" s="55" t="s">
        <v>208</v>
      </c>
      <c r="AC45" s="55" t="s">
        <v>209</v>
      </c>
    </row>
    <row r="46" s="4" customFormat="1" ht="71.25" spans="1:29">
      <c r="A46" s="41">
        <v>38</v>
      </c>
      <c r="B46" s="42" t="s">
        <v>40</v>
      </c>
      <c r="C46" s="47" t="s">
        <v>247</v>
      </c>
      <c r="D46" s="47" t="s">
        <v>42</v>
      </c>
      <c r="E46" s="43" t="s">
        <v>43</v>
      </c>
      <c r="F46" s="55" t="s">
        <v>192</v>
      </c>
      <c r="G46" s="47" t="s">
        <v>248</v>
      </c>
      <c r="H46" s="47" t="s">
        <v>249</v>
      </c>
      <c r="I46" s="47" t="s">
        <v>47</v>
      </c>
      <c r="J46" s="47" t="s">
        <v>250</v>
      </c>
      <c r="K46" s="73" t="s">
        <v>49</v>
      </c>
      <c r="L46" s="71">
        <v>2.04</v>
      </c>
      <c r="M46" s="71">
        <v>2.04</v>
      </c>
      <c r="N46" s="43"/>
      <c r="O46" s="75" t="s">
        <v>251</v>
      </c>
      <c r="P46" s="47" t="s">
        <v>252</v>
      </c>
      <c r="Q46" s="89">
        <v>1</v>
      </c>
      <c r="R46" s="89">
        <v>1</v>
      </c>
      <c r="S46" s="44" t="s">
        <v>52</v>
      </c>
      <c r="T46" s="93">
        <v>4.6</v>
      </c>
      <c r="U46" s="47">
        <v>2.05</v>
      </c>
      <c r="V46" s="47">
        <v>2.05</v>
      </c>
      <c r="W46" s="94">
        <v>14</v>
      </c>
      <c r="X46" s="94">
        <v>27</v>
      </c>
      <c r="Y46" s="94"/>
      <c r="Z46" s="94"/>
      <c r="AA46" s="43" t="s">
        <v>53</v>
      </c>
      <c r="AB46" s="112" t="s">
        <v>54</v>
      </c>
      <c r="AC46" s="43" t="s">
        <v>55</v>
      </c>
    </row>
    <row r="47" s="4" customFormat="1" ht="71.25" spans="1:29">
      <c r="A47" s="41">
        <v>39</v>
      </c>
      <c r="B47" s="42" t="s">
        <v>40</v>
      </c>
      <c r="C47" s="47" t="s">
        <v>253</v>
      </c>
      <c r="D47" s="47" t="s">
        <v>42</v>
      </c>
      <c r="E47" s="43" t="s">
        <v>43</v>
      </c>
      <c r="F47" s="55" t="s">
        <v>192</v>
      </c>
      <c r="G47" s="58" t="s">
        <v>254</v>
      </c>
      <c r="H47" s="47" t="s">
        <v>255</v>
      </c>
      <c r="I47" s="47" t="s">
        <v>47</v>
      </c>
      <c r="J47" s="47" t="s">
        <v>256</v>
      </c>
      <c r="K47" s="73" t="s">
        <v>49</v>
      </c>
      <c r="L47" s="71">
        <v>6.15</v>
      </c>
      <c r="M47" s="71">
        <v>6.15</v>
      </c>
      <c r="N47" s="43"/>
      <c r="O47" s="75" t="s">
        <v>257</v>
      </c>
      <c r="P47" s="47" t="s">
        <v>258</v>
      </c>
      <c r="Q47" s="89">
        <v>1</v>
      </c>
      <c r="R47" s="89">
        <v>1</v>
      </c>
      <c r="S47" s="44" t="s">
        <v>52</v>
      </c>
      <c r="T47" s="71">
        <v>8.3</v>
      </c>
      <c r="U47" s="47" t="s">
        <v>52</v>
      </c>
      <c r="V47" s="47" t="s">
        <v>52</v>
      </c>
      <c r="W47" s="94">
        <v>43</v>
      </c>
      <c r="X47" s="94">
        <v>98</v>
      </c>
      <c r="Y47" s="94"/>
      <c r="Z47" s="94"/>
      <c r="AA47" s="43" t="s">
        <v>53</v>
      </c>
      <c r="AB47" s="112" t="s">
        <v>54</v>
      </c>
      <c r="AC47" s="43" t="s">
        <v>55</v>
      </c>
    </row>
    <row r="48" s="4" customFormat="1" ht="71.25" spans="1:29">
      <c r="A48" s="41">
        <v>40</v>
      </c>
      <c r="B48" s="42" t="s">
        <v>40</v>
      </c>
      <c r="C48" s="47" t="s">
        <v>259</v>
      </c>
      <c r="D48" s="47" t="s">
        <v>42</v>
      </c>
      <c r="E48" s="43" t="s">
        <v>43</v>
      </c>
      <c r="F48" s="47" t="s">
        <v>260</v>
      </c>
      <c r="G48" s="59" t="s">
        <v>261</v>
      </c>
      <c r="H48" s="47" t="s">
        <v>262</v>
      </c>
      <c r="I48" s="47" t="s">
        <v>73</v>
      </c>
      <c r="J48" s="47" t="s">
        <v>263</v>
      </c>
      <c r="K48" s="73" t="s">
        <v>49</v>
      </c>
      <c r="L48" s="71">
        <v>2.55</v>
      </c>
      <c r="M48" s="71">
        <v>2.55</v>
      </c>
      <c r="N48" s="43"/>
      <c r="O48" s="75" t="s">
        <v>264</v>
      </c>
      <c r="P48" s="47" t="s">
        <v>265</v>
      </c>
      <c r="Q48" s="89">
        <v>1</v>
      </c>
      <c r="R48" s="89">
        <v>1</v>
      </c>
      <c r="S48" s="44" t="s">
        <v>52</v>
      </c>
      <c r="T48" s="93" t="s">
        <v>266</v>
      </c>
      <c r="U48" s="47" t="s">
        <v>52</v>
      </c>
      <c r="V48" s="47" t="s">
        <v>52</v>
      </c>
      <c r="W48" s="94">
        <v>18</v>
      </c>
      <c r="X48" s="94">
        <v>39</v>
      </c>
      <c r="Y48" s="94"/>
      <c r="Z48" s="94"/>
      <c r="AA48" s="43" t="s">
        <v>53</v>
      </c>
      <c r="AB48" s="112" t="s">
        <v>54</v>
      </c>
      <c r="AC48" s="43" t="s">
        <v>55</v>
      </c>
    </row>
    <row r="49" s="4" customFormat="1" ht="71.25" spans="1:29">
      <c r="A49" s="41">
        <v>41</v>
      </c>
      <c r="B49" s="42" t="s">
        <v>40</v>
      </c>
      <c r="C49" s="47" t="s">
        <v>267</v>
      </c>
      <c r="D49" s="47" t="s">
        <v>42</v>
      </c>
      <c r="E49" s="43" t="s">
        <v>43</v>
      </c>
      <c r="F49" s="47" t="s">
        <v>260</v>
      </c>
      <c r="G49" s="47" t="s">
        <v>268</v>
      </c>
      <c r="H49" s="47" t="s">
        <v>269</v>
      </c>
      <c r="I49" s="47" t="s">
        <v>73</v>
      </c>
      <c r="J49" s="47" t="s">
        <v>100</v>
      </c>
      <c r="K49" s="73" t="s">
        <v>49</v>
      </c>
      <c r="L49" s="71">
        <v>2.028</v>
      </c>
      <c r="M49" s="71">
        <v>2.028</v>
      </c>
      <c r="N49" s="43"/>
      <c r="O49" s="75" t="s">
        <v>101</v>
      </c>
      <c r="P49" s="47" t="s">
        <v>270</v>
      </c>
      <c r="Q49" s="89">
        <v>1</v>
      </c>
      <c r="R49" s="89">
        <v>1</v>
      </c>
      <c r="S49" s="44" t="s">
        <v>52</v>
      </c>
      <c r="T49" s="93">
        <v>2.028</v>
      </c>
      <c r="U49" s="47" t="s">
        <v>52</v>
      </c>
      <c r="V49" s="47" t="s">
        <v>52</v>
      </c>
      <c r="W49" s="94">
        <v>20</v>
      </c>
      <c r="X49" s="94">
        <v>41</v>
      </c>
      <c r="Y49" s="94"/>
      <c r="Z49" s="94"/>
      <c r="AA49" s="43" t="s">
        <v>53</v>
      </c>
      <c r="AB49" s="112" t="s">
        <v>54</v>
      </c>
      <c r="AC49" s="43" t="s">
        <v>55</v>
      </c>
    </row>
    <row r="50" s="4" customFormat="1" ht="71.25" spans="1:29">
      <c r="A50" s="41">
        <v>42</v>
      </c>
      <c r="B50" s="42" t="s">
        <v>40</v>
      </c>
      <c r="C50" s="47" t="s">
        <v>271</v>
      </c>
      <c r="D50" s="47" t="s">
        <v>42</v>
      </c>
      <c r="E50" s="43" t="s">
        <v>43</v>
      </c>
      <c r="F50" s="47" t="s">
        <v>260</v>
      </c>
      <c r="G50" s="47" t="s">
        <v>268</v>
      </c>
      <c r="H50" s="47" t="s">
        <v>272</v>
      </c>
      <c r="I50" s="47" t="s">
        <v>47</v>
      </c>
      <c r="J50" s="47" t="s">
        <v>273</v>
      </c>
      <c r="K50" s="73" t="s">
        <v>49</v>
      </c>
      <c r="L50" s="71">
        <v>3.73</v>
      </c>
      <c r="M50" s="71">
        <v>3.73</v>
      </c>
      <c r="N50" s="43"/>
      <c r="O50" s="75" t="s">
        <v>274</v>
      </c>
      <c r="P50" s="47" t="s">
        <v>275</v>
      </c>
      <c r="Q50" s="89">
        <v>1</v>
      </c>
      <c r="R50" s="89">
        <v>1</v>
      </c>
      <c r="S50" s="44" t="s">
        <v>52</v>
      </c>
      <c r="T50" s="93">
        <v>3.73</v>
      </c>
      <c r="U50" s="47" t="s">
        <v>52</v>
      </c>
      <c r="V50" s="47" t="s">
        <v>52</v>
      </c>
      <c r="W50" s="94">
        <v>33</v>
      </c>
      <c r="X50" s="94">
        <v>64</v>
      </c>
      <c r="Y50" s="94"/>
      <c r="Z50" s="94"/>
      <c r="AA50" s="43" t="s">
        <v>53</v>
      </c>
      <c r="AB50" s="112" t="s">
        <v>54</v>
      </c>
      <c r="AC50" s="43" t="s">
        <v>55</v>
      </c>
    </row>
    <row r="51" s="4" customFormat="1" ht="71.25" spans="1:29">
      <c r="A51" s="41">
        <v>43</v>
      </c>
      <c r="B51" s="42" t="s">
        <v>40</v>
      </c>
      <c r="C51" s="47" t="s">
        <v>276</v>
      </c>
      <c r="D51" s="47" t="s">
        <v>42</v>
      </c>
      <c r="E51" s="43" t="s">
        <v>43</v>
      </c>
      <c r="F51" s="47" t="s">
        <v>260</v>
      </c>
      <c r="G51" s="47" t="s">
        <v>268</v>
      </c>
      <c r="H51" s="47" t="s">
        <v>277</v>
      </c>
      <c r="I51" s="47" t="s">
        <v>73</v>
      </c>
      <c r="J51" s="47" t="s">
        <v>278</v>
      </c>
      <c r="K51" s="73" t="s">
        <v>49</v>
      </c>
      <c r="L51" s="71">
        <v>6.986</v>
      </c>
      <c r="M51" s="71">
        <v>6.986</v>
      </c>
      <c r="N51" s="43"/>
      <c r="O51" s="75" t="s">
        <v>279</v>
      </c>
      <c r="P51" s="47" t="s">
        <v>280</v>
      </c>
      <c r="Q51" s="89">
        <v>1</v>
      </c>
      <c r="R51" s="89">
        <v>1</v>
      </c>
      <c r="S51" s="105"/>
      <c r="T51" s="44">
        <v>6.986</v>
      </c>
      <c r="U51" s="47" t="s">
        <v>52</v>
      </c>
      <c r="V51" s="47" t="s">
        <v>52</v>
      </c>
      <c r="W51" s="94">
        <v>56</v>
      </c>
      <c r="X51" s="94">
        <v>131</v>
      </c>
      <c r="Y51" s="94"/>
      <c r="Z51" s="94"/>
      <c r="AA51" s="43" t="s">
        <v>53</v>
      </c>
      <c r="AB51" s="112" t="s">
        <v>54</v>
      </c>
      <c r="AC51" s="43" t="s">
        <v>55</v>
      </c>
    </row>
    <row r="52" s="4" customFormat="1" ht="71.25" spans="1:29">
      <c r="A52" s="41">
        <v>44</v>
      </c>
      <c r="B52" s="42" t="s">
        <v>40</v>
      </c>
      <c r="C52" s="47" t="s">
        <v>281</v>
      </c>
      <c r="D52" s="47" t="s">
        <v>42</v>
      </c>
      <c r="E52" s="57" t="s">
        <v>282</v>
      </c>
      <c r="F52" s="47" t="s">
        <v>260</v>
      </c>
      <c r="G52" s="47" t="s">
        <v>268</v>
      </c>
      <c r="H52" s="47" t="s">
        <v>283</v>
      </c>
      <c r="I52" s="47" t="s">
        <v>47</v>
      </c>
      <c r="J52" s="47" t="s">
        <v>160</v>
      </c>
      <c r="K52" s="73" t="s">
        <v>49</v>
      </c>
      <c r="L52" s="71">
        <v>1.34</v>
      </c>
      <c r="M52" s="71">
        <v>1.34</v>
      </c>
      <c r="N52" s="43"/>
      <c r="O52" s="75" t="s">
        <v>161</v>
      </c>
      <c r="P52" s="47" t="s">
        <v>284</v>
      </c>
      <c r="Q52" s="89">
        <v>1</v>
      </c>
      <c r="R52" s="89">
        <v>1</v>
      </c>
      <c r="S52" s="44" t="s">
        <v>52</v>
      </c>
      <c r="T52" s="93">
        <v>1.34</v>
      </c>
      <c r="U52" s="47" t="s">
        <v>52</v>
      </c>
      <c r="V52" s="47" t="s">
        <v>52</v>
      </c>
      <c r="W52" s="94">
        <v>10</v>
      </c>
      <c r="X52" s="94">
        <v>24</v>
      </c>
      <c r="Y52" s="94"/>
      <c r="Z52" s="94"/>
      <c r="AA52" s="43" t="s">
        <v>53</v>
      </c>
      <c r="AB52" s="112" t="s">
        <v>54</v>
      </c>
      <c r="AC52" s="43" t="s">
        <v>55</v>
      </c>
    </row>
    <row r="53" s="4" customFormat="1" ht="71.25" spans="1:29">
      <c r="A53" s="41">
        <v>45</v>
      </c>
      <c r="B53" s="42" t="s">
        <v>40</v>
      </c>
      <c r="C53" s="60" t="s">
        <v>285</v>
      </c>
      <c r="D53" s="60" t="s">
        <v>42</v>
      </c>
      <c r="E53" s="60" t="s">
        <v>43</v>
      </c>
      <c r="F53" s="61" t="s">
        <v>286</v>
      </c>
      <c r="G53" s="60" t="s">
        <v>287</v>
      </c>
      <c r="H53" s="60" t="s">
        <v>288</v>
      </c>
      <c r="I53" s="60" t="s">
        <v>47</v>
      </c>
      <c r="J53" s="60" t="s">
        <v>289</v>
      </c>
      <c r="K53" s="60" t="s">
        <v>49</v>
      </c>
      <c r="L53" s="60">
        <v>7.6373</v>
      </c>
      <c r="M53" s="60">
        <v>7.6373</v>
      </c>
      <c r="N53" s="60"/>
      <c r="O53" s="60" t="s">
        <v>290</v>
      </c>
      <c r="P53" s="60" t="s">
        <v>291</v>
      </c>
      <c r="Q53" s="106">
        <v>1</v>
      </c>
      <c r="R53" s="106">
        <v>1</v>
      </c>
      <c r="S53" s="60"/>
      <c r="T53" s="60">
        <f t="shared" ref="T53:T69" si="2">M53*1.2</f>
        <v>9.16476</v>
      </c>
      <c r="U53" s="60"/>
      <c r="V53" s="60"/>
      <c r="W53" s="60">
        <v>65</v>
      </c>
      <c r="X53" s="107">
        <v>149</v>
      </c>
      <c r="Y53" s="60"/>
      <c r="Z53" s="60"/>
      <c r="AA53" s="60" t="s">
        <v>53</v>
      </c>
      <c r="AB53" s="60" t="s">
        <v>54</v>
      </c>
      <c r="AC53" s="60" t="s">
        <v>55</v>
      </c>
    </row>
    <row r="54" s="4" customFormat="1" ht="71.25" spans="1:29">
      <c r="A54" s="41">
        <v>46</v>
      </c>
      <c r="B54" s="42" t="s">
        <v>40</v>
      </c>
      <c r="C54" s="60" t="s">
        <v>292</v>
      </c>
      <c r="D54" s="60" t="s">
        <v>42</v>
      </c>
      <c r="E54" s="60" t="s">
        <v>43</v>
      </c>
      <c r="F54" s="61" t="s">
        <v>286</v>
      </c>
      <c r="G54" s="60" t="s">
        <v>287</v>
      </c>
      <c r="H54" s="60" t="s">
        <v>293</v>
      </c>
      <c r="I54" s="60" t="s">
        <v>47</v>
      </c>
      <c r="J54" s="60" t="s">
        <v>294</v>
      </c>
      <c r="K54" s="60" t="s">
        <v>49</v>
      </c>
      <c r="L54" s="60">
        <v>10.5875</v>
      </c>
      <c r="M54" s="60">
        <v>10.5875</v>
      </c>
      <c r="N54" s="60"/>
      <c r="O54" s="60" t="s">
        <v>295</v>
      </c>
      <c r="P54" s="60" t="s">
        <v>296</v>
      </c>
      <c r="Q54" s="106">
        <v>1</v>
      </c>
      <c r="R54" s="106">
        <v>1</v>
      </c>
      <c r="S54" s="60"/>
      <c r="T54" s="60">
        <f t="shared" si="2"/>
        <v>12.705</v>
      </c>
      <c r="U54" s="60"/>
      <c r="V54" s="60"/>
      <c r="W54" s="60">
        <v>100</v>
      </c>
      <c r="X54" s="107">
        <v>247</v>
      </c>
      <c r="Y54" s="60"/>
      <c r="Z54" s="60"/>
      <c r="AA54" s="60" t="s">
        <v>53</v>
      </c>
      <c r="AB54" s="60" t="s">
        <v>54</v>
      </c>
      <c r="AC54" s="60" t="s">
        <v>55</v>
      </c>
    </row>
    <row r="55" s="4" customFormat="1" ht="71.25" spans="1:29">
      <c r="A55" s="41">
        <v>47</v>
      </c>
      <c r="B55" s="42" t="s">
        <v>40</v>
      </c>
      <c r="C55" s="60" t="s">
        <v>297</v>
      </c>
      <c r="D55" s="60" t="s">
        <v>42</v>
      </c>
      <c r="E55" s="60" t="s">
        <v>43</v>
      </c>
      <c r="F55" s="61" t="s">
        <v>286</v>
      </c>
      <c r="G55" s="60" t="s">
        <v>287</v>
      </c>
      <c r="H55" s="60" t="s">
        <v>298</v>
      </c>
      <c r="I55" s="60" t="s">
        <v>47</v>
      </c>
      <c r="J55" s="60" t="s">
        <v>220</v>
      </c>
      <c r="K55" s="60" t="s">
        <v>49</v>
      </c>
      <c r="L55" s="60">
        <v>0.88</v>
      </c>
      <c r="M55" s="60">
        <v>0.88</v>
      </c>
      <c r="N55" s="60"/>
      <c r="O55" s="60" t="s">
        <v>221</v>
      </c>
      <c r="P55" s="60" t="s">
        <v>299</v>
      </c>
      <c r="Q55" s="106">
        <v>1</v>
      </c>
      <c r="R55" s="106">
        <v>1</v>
      </c>
      <c r="S55" s="60"/>
      <c r="T55" s="60">
        <f t="shared" si="2"/>
        <v>1.056</v>
      </c>
      <c r="U55" s="60"/>
      <c r="V55" s="60"/>
      <c r="W55" s="60">
        <v>7</v>
      </c>
      <c r="X55" s="107">
        <v>14</v>
      </c>
      <c r="Y55" s="60"/>
      <c r="Z55" s="60"/>
      <c r="AA55" s="60" t="s">
        <v>53</v>
      </c>
      <c r="AB55" s="60" t="s">
        <v>54</v>
      </c>
      <c r="AC55" s="60" t="s">
        <v>55</v>
      </c>
    </row>
    <row r="56" s="4" customFormat="1" ht="71.25" spans="1:29">
      <c r="A56" s="41">
        <v>48</v>
      </c>
      <c r="B56" s="42" t="s">
        <v>40</v>
      </c>
      <c r="C56" s="60" t="s">
        <v>300</v>
      </c>
      <c r="D56" s="60" t="s">
        <v>42</v>
      </c>
      <c r="E56" s="60" t="s">
        <v>43</v>
      </c>
      <c r="F56" s="61" t="s">
        <v>286</v>
      </c>
      <c r="G56" s="60" t="s">
        <v>287</v>
      </c>
      <c r="H56" s="60" t="s">
        <v>301</v>
      </c>
      <c r="I56" s="60" t="s">
        <v>73</v>
      </c>
      <c r="J56" s="60" t="s">
        <v>302</v>
      </c>
      <c r="K56" s="60" t="s">
        <v>49</v>
      </c>
      <c r="L56" s="60">
        <v>12.754</v>
      </c>
      <c r="M56" s="60">
        <v>12.754</v>
      </c>
      <c r="N56" s="60"/>
      <c r="O56" s="60" t="s">
        <v>303</v>
      </c>
      <c r="P56" s="60" t="s">
        <v>304</v>
      </c>
      <c r="Q56" s="106">
        <v>1</v>
      </c>
      <c r="R56" s="106">
        <v>1</v>
      </c>
      <c r="S56" s="60"/>
      <c r="T56" s="60">
        <f t="shared" si="2"/>
        <v>15.3048</v>
      </c>
      <c r="U56" s="60"/>
      <c r="V56" s="60"/>
      <c r="W56" s="60">
        <v>115</v>
      </c>
      <c r="X56" s="107">
        <v>270</v>
      </c>
      <c r="Y56" s="60"/>
      <c r="Z56" s="60"/>
      <c r="AA56" s="60" t="s">
        <v>53</v>
      </c>
      <c r="AB56" s="60" t="s">
        <v>54</v>
      </c>
      <c r="AC56" s="60" t="s">
        <v>55</v>
      </c>
    </row>
    <row r="57" s="4" customFormat="1" ht="71.25" spans="1:29">
      <c r="A57" s="41">
        <v>49</v>
      </c>
      <c r="B57" s="42" t="s">
        <v>40</v>
      </c>
      <c r="C57" s="60" t="s">
        <v>305</v>
      </c>
      <c r="D57" s="60" t="s">
        <v>42</v>
      </c>
      <c r="E57" s="60" t="s">
        <v>43</v>
      </c>
      <c r="F57" s="61" t="s">
        <v>286</v>
      </c>
      <c r="G57" s="60" t="s">
        <v>287</v>
      </c>
      <c r="H57" s="60" t="s">
        <v>306</v>
      </c>
      <c r="I57" s="60" t="s">
        <v>47</v>
      </c>
      <c r="J57" s="60" t="s">
        <v>307</v>
      </c>
      <c r="K57" s="60" t="s">
        <v>49</v>
      </c>
      <c r="L57" s="60">
        <v>19.4595</v>
      </c>
      <c r="M57" s="60">
        <v>19.4595</v>
      </c>
      <c r="N57" s="60"/>
      <c r="O57" s="60" t="s">
        <v>308</v>
      </c>
      <c r="P57" s="60" t="s">
        <v>309</v>
      </c>
      <c r="Q57" s="106">
        <v>1</v>
      </c>
      <c r="R57" s="106">
        <v>1</v>
      </c>
      <c r="S57" s="60"/>
      <c r="T57" s="60">
        <f t="shared" si="2"/>
        <v>23.3514</v>
      </c>
      <c r="U57" s="60"/>
      <c r="V57" s="60"/>
      <c r="W57" s="60">
        <v>144</v>
      </c>
      <c r="X57" s="107">
        <v>305</v>
      </c>
      <c r="Y57" s="60"/>
      <c r="Z57" s="60"/>
      <c r="AA57" s="60" t="s">
        <v>53</v>
      </c>
      <c r="AB57" s="60" t="s">
        <v>54</v>
      </c>
      <c r="AC57" s="60" t="s">
        <v>55</v>
      </c>
    </row>
    <row r="58" s="4" customFormat="1" ht="71.25" spans="1:29">
      <c r="A58" s="41">
        <v>50</v>
      </c>
      <c r="B58" s="42" t="s">
        <v>40</v>
      </c>
      <c r="C58" s="60" t="s">
        <v>310</v>
      </c>
      <c r="D58" s="60" t="s">
        <v>42</v>
      </c>
      <c r="E58" s="60" t="s">
        <v>43</v>
      </c>
      <c r="F58" s="61" t="s">
        <v>286</v>
      </c>
      <c r="G58" s="60" t="s">
        <v>287</v>
      </c>
      <c r="H58" s="60" t="s">
        <v>311</v>
      </c>
      <c r="I58" s="60" t="s">
        <v>73</v>
      </c>
      <c r="J58" s="60" t="s">
        <v>312</v>
      </c>
      <c r="K58" s="60" t="s">
        <v>49</v>
      </c>
      <c r="L58" s="60">
        <v>12.8925</v>
      </c>
      <c r="M58" s="60">
        <v>12.8925</v>
      </c>
      <c r="N58" s="60"/>
      <c r="O58" s="60" t="s">
        <v>313</v>
      </c>
      <c r="P58" s="60" t="s">
        <v>314</v>
      </c>
      <c r="Q58" s="106">
        <v>1</v>
      </c>
      <c r="R58" s="106">
        <v>1</v>
      </c>
      <c r="S58" s="60"/>
      <c r="T58" s="60">
        <f t="shared" si="2"/>
        <v>15.471</v>
      </c>
      <c r="U58" s="60"/>
      <c r="V58" s="60"/>
      <c r="W58" s="60">
        <v>151</v>
      </c>
      <c r="X58" s="107">
        <v>282</v>
      </c>
      <c r="Y58" s="60"/>
      <c r="Z58" s="60"/>
      <c r="AA58" s="60" t="s">
        <v>53</v>
      </c>
      <c r="AB58" s="60" t="s">
        <v>54</v>
      </c>
      <c r="AC58" s="60" t="s">
        <v>55</v>
      </c>
    </row>
    <row r="59" s="4" customFormat="1" ht="71.25" spans="1:29">
      <c r="A59" s="41">
        <v>51</v>
      </c>
      <c r="B59" s="42" t="s">
        <v>40</v>
      </c>
      <c r="C59" s="60" t="s">
        <v>315</v>
      </c>
      <c r="D59" s="60" t="s">
        <v>42</v>
      </c>
      <c r="E59" s="60" t="s">
        <v>43</v>
      </c>
      <c r="F59" s="61" t="s">
        <v>286</v>
      </c>
      <c r="G59" s="60" t="s">
        <v>287</v>
      </c>
      <c r="H59" s="60" t="s">
        <v>316</v>
      </c>
      <c r="I59" s="60" t="s">
        <v>47</v>
      </c>
      <c r="J59" s="60" t="s">
        <v>317</v>
      </c>
      <c r="K59" s="60" t="s">
        <v>49</v>
      </c>
      <c r="L59" s="60">
        <v>4.258</v>
      </c>
      <c r="M59" s="60">
        <v>4.258</v>
      </c>
      <c r="N59" s="60"/>
      <c r="O59" s="60" t="s">
        <v>318</v>
      </c>
      <c r="P59" s="60" t="s">
        <v>319</v>
      </c>
      <c r="Q59" s="106">
        <v>1</v>
      </c>
      <c r="R59" s="106">
        <v>1</v>
      </c>
      <c r="S59" s="60"/>
      <c r="T59" s="60">
        <f t="shared" si="2"/>
        <v>5.1096</v>
      </c>
      <c r="U59" s="60"/>
      <c r="V59" s="60"/>
      <c r="W59" s="60">
        <v>30</v>
      </c>
      <c r="X59" s="107">
        <v>149</v>
      </c>
      <c r="Y59" s="60"/>
      <c r="Z59" s="60"/>
      <c r="AA59" s="60" t="s">
        <v>53</v>
      </c>
      <c r="AB59" s="60" t="s">
        <v>54</v>
      </c>
      <c r="AC59" s="60" t="s">
        <v>55</v>
      </c>
    </row>
    <row r="60" s="4" customFormat="1" ht="71.25" spans="1:29">
      <c r="A60" s="41">
        <v>52</v>
      </c>
      <c r="B60" s="42" t="s">
        <v>40</v>
      </c>
      <c r="C60" s="60" t="s">
        <v>320</v>
      </c>
      <c r="D60" s="60" t="s">
        <v>42</v>
      </c>
      <c r="E60" s="60" t="s">
        <v>43</v>
      </c>
      <c r="F60" s="61" t="s">
        <v>286</v>
      </c>
      <c r="G60" s="60" t="s">
        <v>287</v>
      </c>
      <c r="H60" s="60" t="s">
        <v>114</v>
      </c>
      <c r="I60" s="60" t="s">
        <v>73</v>
      </c>
      <c r="J60" s="60" t="s">
        <v>321</v>
      </c>
      <c r="K60" s="60" t="s">
        <v>49</v>
      </c>
      <c r="L60" s="60">
        <v>4.625</v>
      </c>
      <c r="M60" s="60">
        <v>4.625</v>
      </c>
      <c r="N60" s="60"/>
      <c r="O60" s="60" t="s">
        <v>322</v>
      </c>
      <c r="P60" s="60" t="s">
        <v>323</v>
      </c>
      <c r="Q60" s="106">
        <v>1</v>
      </c>
      <c r="R60" s="106">
        <v>1</v>
      </c>
      <c r="S60" s="60"/>
      <c r="T60" s="60">
        <f t="shared" si="2"/>
        <v>5.55</v>
      </c>
      <c r="U60" s="60"/>
      <c r="V60" s="60"/>
      <c r="W60" s="60">
        <v>35</v>
      </c>
      <c r="X60" s="107">
        <v>83</v>
      </c>
      <c r="Y60" s="60"/>
      <c r="Z60" s="60"/>
      <c r="AA60" s="60" t="s">
        <v>53</v>
      </c>
      <c r="AB60" s="60" t="s">
        <v>54</v>
      </c>
      <c r="AC60" s="60" t="s">
        <v>55</v>
      </c>
    </row>
    <row r="61" s="4" customFormat="1" ht="71.25" spans="1:29">
      <c r="A61" s="41">
        <v>53</v>
      </c>
      <c r="B61" s="42" t="s">
        <v>40</v>
      </c>
      <c r="C61" s="60" t="s">
        <v>324</v>
      </c>
      <c r="D61" s="60" t="s">
        <v>42</v>
      </c>
      <c r="E61" s="60" t="s">
        <v>43</v>
      </c>
      <c r="F61" s="61" t="s">
        <v>286</v>
      </c>
      <c r="G61" s="60" t="s">
        <v>287</v>
      </c>
      <c r="H61" s="60" t="s">
        <v>325</v>
      </c>
      <c r="I61" s="60" t="s">
        <v>47</v>
      </c>
      <c r="J61" s="60" t="s">
        <v>188</v>
      </c>
      <c r="K61" s="60" t="s">
        <v>49</v>
      </c>
      <c r="L61" s="60">
        <v>3.72</v>
      </c>
      <c r="M61" s="60">
        <v>3.72</v>
      </c>
      <c r="N61" s="60"/>
      <c r="O61" s="60" t="s">
        <v>189</v>
      </c>
      <c r="P61" s="60" t="s">
        <v>326</v>
      </c>
      <c r="Q61" s="106">
        <v>1</v>
      </c>
      <c r="R61" s="106">
        <v>1</v>
      </c>
      <c r="S61" s="60"/>
      <c r="T61" s="60">
        <f t="shared" si="2"/>
        <v>4.464</v>
      </c>
      <c r="U61" s="60"/>
      <c r="V61" s="60"/>
      <c r="W61" s="60">
        <v>26</v>
      </c>
      <c r="X61" s="107">
        <v>62</v>
      </c>
      <c r="Y61" s="60"/>
      <c r="Z61" s="60"/>
      <c r="AA61" s="60" t="s">
        <v>53</v>
      </c>
      <c r="AB61" s="60" t="s">
        <v>54</v>
      </c>
      <c r="AC61" s="60" t="s">
        <v>55</v>
      </c>
    </row>
    <row r="62" s="4" customFormat="1" ht="71.25" spans="1:29">
      <c r="A62" s="41">
        <v>54</v>
      </c>
      <c r="B62" s="42" t="s">
        <v>40</v>
      </c>
      <c r="C62" s="60" t="s">
        <v>327</v>
      </c>
      <c r="D62" s="60" t="s">
        <v>42</v>
      </c>
      <c r="E62" s="60" t="s">
        <v>43</v>
      </c>
      <c r="F62" s="61" t="s">
        <v>286</v>
      </c>
      <c r="G62" s="60" t="s">
        <v>287</v>
      </c>
      <c r="H62" s="60" t="s">
        <v>328</v>
      </c>
      <c r="I62" s="60" t="s">
        <v>47</v>
      </c>
      <c r="J62" s="60" t="s">
        <v>329</v>
      </c>
      <c r="K62" s="60" t="s">
        <v>49</v>
      </c>
      <c r="L62" s="60">
        <v>4.9625</v>
      </c>
      <c r="M62" s="60">
        <v>4.9625</v>
      </c>
      <c r="N62" s="85"/>
      <c r="O62" s="60" t="s">
        <v>96</v>
      </c>
      <c r="P62" s="60" t="s">
        <v>330</v>
      </c>
      <c r="Q62" s="106">
        <v>1</v>
      </c>
      <c r="R62" s="106">
        <v>1</v>
      </c>
      <c r="S62" s="60"/>
      <c r="T62" s="60">
        <f t="shared" si="2"/>
        <v>5.955</v>
      </c>
      <c r="U62" s="60"/>
      <c r="V62" s="60"/>
      <c r="W62" s="60">
        <v>40</v>
      </c>
      <c r="X62" s="107">
        <v>98</v>
      </c>
      <c r="Y62" s="60"/>
      <c r="Z62" s="60"/>
      <c r="AA62" s="60" t="s">
        <v>53</v>
      </c>
      <c r="AB62" s="60" t="s">
        <v>54</v>
      </c>
      <c r="AC62" s="60" t="s">
        <v>55</v>
      </c>
    </row>
    <row r="63" s="4" customFormat="1" ht="71.25" spans="1:29">
      <c r="A63" s="41">
        <v>55</v>
      </c>
      <c r="B63" s="42" t="s">
        <v>40</v>
      </c>
      <c r="C63" s="60" t="s">
        <v>331</v>
      </c>
      <c r="D63" s="60" t="s">
        <v>42</v>
      </c>
      <c r="E63" s="60" t="s">
        <v>43</v>
      </c>
      <c r="F63" s="61" t="s">
        <v>286</v>
      </c>
      <c r="G63" s="60" t="s">
        <v>287</v>
      </c>
      <c r="H63" s="60" t="s">
        <v>332</v>
      </c>
      <c r="I63" s="60" t="s">
        <v>47</v>
      </c>
      <c r="J63" s="60" t="s">
        <v>333</v>
      </c>
      <c r="K63" s="60" t="s">
        <v>49</v>
      </c>
      <c r="L63" s="60">
        <v>8.17</v>
      </c>
      <c r="M63" s="60">
        <v>8.17</v>
      </c>
      <c r="N63" s="60"/>
      <c r="O63" s="60" t="s">
        <v>334</v>
      </c>
      <c r="P63" s="60" t="s">
        <v>335</v>
      </c>
      <c r="Q63" s="106">
        <v>1</v>
      </c>
      <c r="R63" s="106">
        <v>1</v>
      </c>
      <c r="S63" s="60"/>
      <c r="T63" s="60">
        <f t="shared" si="2"/>
        <v>9.804</v>
      </c>
      <c r="U63" s="60"/>
      <c r="V63" s="60"/>
      <c r="W63" s="60">
        <v>80</v>
      </c>
      <c r="X63" s="107">
        <v>161</v>
      </c>
      <c r="Y63" s="60"/>
      <c r="Z63" s="60"/>
      <c r="AA63" s="60" t="s">
        <v>53</v>
      </c>
      <c r="AB63" s="60" t="s">
        <v>54</v>
      </c>
      <c r="AC63" s="60" t="s">
        <v>55</v>
      </c>
    </row>
    <row r="64" s="4" customFormat="1" ht="71.25" spans="1:29">
      <c r="A64" s="41">
        <v>56</v>
      </c>
      <c r="B64" s="42" t="s">
        <v>40</v>
      </c>
      <c r="C64" s="60" t="s">
        <v>336</v>
      </c>
      <c r="D64" s="60" t="s">
        <v>42</v>
      </c>
      <c r="E64" s="60" t="s">
        <v>43</v>
      </c>
      <c r="F64" s="61" t="s">
        <v>286</v>
      </c>
      <c r="G64" s="60" t="s">
        <v>287</v>
      </c>
      <c r="H64" s="60" t="s">
        <v>337</v>
      </c>
      <c r="I64" s="60" t="s">
        <v>47</v>
      </c>
      <c r="J64" s="60" t="s">
        <v>338</v>
      </c>
      <c r="K64" s="60" t="s">
        <v>49</v>
      </c>
      <c r="L64" s="60">
        <v>0.68</v>
      </c>
      <c r="M64" s="60">
        <v>0.68</v>
      </c>
      <c r="N64" s="60"/>
      <c r="O64" s="60" t="s">
        <v>339</v>
      </c>
      <c r="P64" s="60" t="s">
        <v>340</v>
      </c>
      <c r="Q64" s="106">
        <v>1</v>
      </c>
      <c r="R64" s="106">
        <v>1</v>
      </c>
      <c r="S64" s="60"/>
      <c r="T64" s="60">
        <f t="shared" si="2"/>
        <v>0.816</v>
      </c>
      <c r="U64" s="60"/>
      <c r="V64" s="60"/>
      <c r="W64" s="60">
        <v>5</v>
      </c>
      <c r="X64" s="107">
        <v>6</v>
      </c>
      <c r="Y64" s="60"/>
      <c r="Z64" s="60"/>
      <c r="AA64" s="60" t="s">
        <v>53</v>
      </c>
      <c r="AB64" s="60" t="s">
        <v>54</v>
      </c>
      <c r="AC64" s="60" t="s">
        <v>55</v>
      </c>
    </row>
    <row r="65" s="4" customFormat="1" ht="71.25" spans="1:29">
      <c r="A65" s="41">
        <v>57</v>
      </c>
      <c r="B65" s="42" t="s">
        <v>40</v>
      </c>
      <c r="C65" s="60" t="s">
        <v>341</v>
      </c>
      <c r="D65" s="60" t="s">
        <v>42</v>
      </c>
      <c r="E65" s="60" t="s">
        <v>43</v>
      </c>
      <c r="F65" s="61" t="s">
        <v>286</v>
      </c>
      <c r="G65" s="60" t="s">
        <v>287</v>
      </c>
      <c r="H65" s="60" t="s">
        <v>342</v>
      </c>
      <c r="I65" s="60" t="s">
        <v>47</v>
      </c>
      <c r="J65" s="60" t="s">
        <v>343</v>
      </c>
      <c r="K65" s="60" t="s">
        <v>49</v>
      </c>
      <c r="L65" s="60">
        <v>1.2</v>
      </c>
      <c r="M65" s="60">
        <v>1.2</v>
      </c>
      <c r="N65" s="60"/>
      <c r="O65" s="60" t="s">
        <v>344</v>
      </c>
      <c r="P65" s="60" t="s">
        <v>345</v>
      </c>
      <c r="Q65" s="106">
        <v>1</v>
      </c>
      <c r="R65" s="106">
        <v>1</v>
      </c>
      <c r="S65" s="60"/>
      <c r="T65" s="60">
        <f t="shared" si="2"/>
        <v>1.44</v>
      </c>
      <c r="U65" s="60"/>
      <c r="V65" s="60"/>
      <c r="W65" s="60">
        <v>8</v>
      </c>
      <c r="X65" s="107">
        <v>25</v>
      </c>
      <c r="Y65" s="60"/>
      <c r="Z65" s="60"/>
      <c r="AA65" s="60" t="s">
        <v>53</v>
      </c>
      <c r="AB65" s="60" t="s">
        <v>54</v>
      </c>
      <c r="AC65" s="60" t="s">
        <v>55</v>
      </c>
    </row>
    <row r="66" s="4" customFormat="1" ht="71.25" spans="1:29">
      <c r="A66" s="41">
        <v>58</v>
      </c>
      <c r="B66" s="42" t="s">
        <v>40</v>
      </c>
      <c r="C66" s="60" t="s">
        <v>346</v>
      </c>
      <c r="D66" s="60" t="s">
        <v>42</v>
      </c>
      <c r="E66" s="60" t="s">
        <v>43</v>
      </c>
      <c r="F66" s="61" t="s">
        <v>286</v>
      </c>
      <c r="G66" s="60" t="s">
        <v>287</v>
      </c>
      <c r="H66" s="60" t="s">
        <v>347</v>
      </c>
      <c r="I66" s="60" t="s">
        <v>47</v>
      </c>
      <c r="J66" s="60" t="s">
        <v>348</v>
      </c>
      <c r="K66" s="60" t="s">
        <v>49</v>
      </c>
      <c r="L66" s="60">
        <v>14.188</v>
      </c>
      <c r="M66" s="60">
        <v>14.188</v>
      </c>
      <c r="N66" s="60"/>
      <c r="O66" s="60" t="s">
        <v>349</v>
      </c>
      <c r="P66" s="60" t="s">
        <v>350</v>
      </c>
      <c r="Q66" s="106">
        <v>1</v>
      </c>
      <c r="R66" s="106">
        <v>1</v>
      </c>
      <c r="S66" s="60"/>
      <c r="T66" s="60">
        <f t="shared" si="2"/>
        <v>17.0256</v>
      </c>
      <c r="U66" s="60"/>
      <c r="V66" s="60"/>
      <c r="W66" s="60">
        <v>137</v>
      </c>
      <c r="X66" s="107">
        <v>177</v>
      </c>
      <c r="Y66" s="60"/>
      <c r="Z66" s="60"/>
      <c r="AA66" s="60" t="s">
        <v>53</v>
      </c>
      <c r="AB66" s="60" t="s">
        <v>54</v>
      </c>
      <c r="AC66" s="60" t="s">
        <v>55</v>
      </c>
    </row>
    <row r="67" s="4" customFormat="1" ht="71.25" spans="1:29">
      <c r="A67" s="41">
        <v>59</v>
      </c>
      <c r="B67" s="42" t="s">
        <v>40</v>
      </c>
      <c r="C67" s="60" t="s">
        <v>351</v>
      </c>
      <c r="D67" s="60" t="s">
        <v>42</v>
      </c>
      <c r="E67" s="60" t="s">
        <v>43</v>
      </c>
      <c r="F67" s="61" t="s">
        <v>286</v>
      </c>
      <c r="G67" s="60" t="s">
        <v>287</v>
      </c>
      <c r="H67" s="60" t="s">
        <v>352</v>
      </c>
      <c r="I67" s="60" t="s">
        <v>47</v>
      </c>
      <c r="J67" s="60" t="s">
        <v>353</v>
      </c>
      <c r="K67" s="60" t="s">
        <v>49</v>
      </c>
      <c r="L67" s="60">
        <v>13.2185</v>
      </c>
      <c r="M67" s="60">
        <v>13.2185</v>
      </c>
      <c r="N67" s="60"/>
      <c r="O67" s="60" t="s">
        <v>354</v>
      </c>
      <c r="P67" s="60" t="s">
        <v>355</v>
      </c>
      <c r="Q67" s="106">
        <v>1</v>
      </c>
      <c r="R67" s="106">
        <v>1</v>
      </c>
      <c r="S67" s="60"/>
      <c r="T67" s="60">
        <f t="shared" si="2"/>
        <v>15.8622</v>
      </c>
      <c r="U67" s="60"/>
      <c r="V67" s="60"/>
      <c r="W67" s="60">
        <v>134</v>
      </c>
      <c r="X67" s="107">
        <v>278</v>
      </c>
      <c r="Y67" s="60"/>
      <c r="Z67" s="60"/>
      <c r="AA67" s="60" t="s">
        <v>53</v>
      </c>
      <c r="AB67" s="60" t="s">
        <v>54</v>
      </c>
      <c r="AC67" s="60" t="s">
        <v>55</v>
      </c>
    </row>
    <row r="68" s="4" customFormat="1" ht="71.25" spans="1:29">
      <c r="A68" s="41">
        <v>60</v>
      </c>
      <c r="B68" s="42" t="s">
        <v>40</v>
      </c>
      <c r="C68" s="60" t="s">
        <v>356</v>
      </c>
      <c r="D68" s="60" t="s">
        <v>42</v>
      </c>
      <c r="E68" s="60" t="s">
        <v>43</v>
      </c>
      <c r="F68" s="61" t="s">
        <v>286</v>
      </c>
      <c r="G68" s="60" t="s">
        <v>287</v>
      </c>
      <c r="H68" s="60" t="s">
        <v>357</v>
      </c>
      <c r="I68" s="60" t="s">
        <v>47</v>
      </c>
      <c r="J68" s="60" t="s">
        <v>312</v>
      </c>
      <c r="K68" s="60" t="s">
        <v>49</v>
      </c>
      <c r="L68" s="60">
        <v>15.1865</v>
      </c>
      <c r="M68" s="60">
        <v>15.1865</v>
      </c>
      <c r="N68" s="60"/>
      <c r="O68" s="60" t="s">
        <v>313</v>
      </c>
      <c r="P68" s="60" t="s">
        <v>358</v>
      </c>
      <c r="Q68" s="106">
        <v>1</v>
      </c>
      <c r="R68" s="106">
        <v>1</v>
      </c>
      <c r="S68" s="60"/>
      <c r="T68" s="60">
        <f t="shared" si="2"/>
        <v>18.2238</v>
      </c>
      <c r="U68" s="60"/>
      <c r="V68" s="60"/>
      <c r="W68" s="60">
        <v>157</v>
      </c>
      <c r="X68" s="107">
        <v>293</v>
      </c>
      <c r="Y68" s="60"/>
      <c r="Z68" s="60"/>
      <c r="AA68" s="60" t="s">
        <v>53</v>
      </c>
      <c r="AB68" s="60" t="s">
        <v>54</v>
      </c>
      <c r="AC68" s="60" t="s">
        <v>55</v>
      </c>
    </row>
    <row r="69" s="4" customFormat="1" ht="71.25" spans="1:29">
      <c r="A69" s="41">
        <v>61</v>
      </c>
      <c r="B69" s="42" t="s">
        <v>40</v>
      </c>
      <c r="C69" s="60" t="s">
        <v>359</v>
      </c>
      <c r="D69" s="60" t="s">
        <v>42</v>
      </c>
      <c r="E69" s="60" t="s">
        <v>43</v>
      </c>
      <c r="F69" s="61" t="s">
        <v>286</v>
      </c>
      <c r="G69" s="60" t="s">
        <v>287</v>
      </c>
      <c r="H69" s="60" t="s">
        <v>360</v>
      </c>
      <c r="I69" s="60" t="s">
        <v>47</v>
      </c>
      <c r="J69" s="60" t="s">
        <v>361</v>
      </c>
      <c r="K69" s="60" t="s">
        <v>49</v>
      </c>
      <c r="L69" s="60">
        <v>8.903</v>
      </c>
      <c r="M69" s="60">
        <v>8.903</v>
      </c>
      <c r="N69" s="60"/>
      <c r="O69" s="60" t="s">
        <v>362</v>
      </c>
      <c r="P69" s="60" t="s">
        <v>363</v>
      </c>
      <c r="Q69" s="106">
        <v>1</v>
      </c>
      <c r="R69" s="106">
        <v>1</v>
      </c>
      <c r="S69" s="60"/>
      <c r="T69" s="60">
        <f t="shared" si="2"/>
        <v>10.6836</v>
      </c>
      <c r="U69" s="60"/>
      <c r="V69" s="60"/>
      <c r="W69" s="60">
        <v>70</v>
      </c>
      <c r="X69" s="107">
        <v>182</v>
      </c>
      <c r="Y69" s="60"/>
      <c r="Z69" s="60"/>
      <c r="AA69" s="60" t="s">
        <v>53</v>
      </c>
      <c r="AB69" s="60" t="s">
        <v>54</v>
      </c>
      <c r="AC69" s="60" t="s">
        <v>55</v>
      </c>
    </row>
    <row r="70" s="5" customFormat="1" ht="71.25" spans="1:29">
      <c r="A70" s="41">
        <v>62</v>
      </c>
      <c r="B70" s="42" t="s">
        <v>40</v>
      </c>
      <c r="C70" s="44" t="s">
        <v>364</v>
      </c>
      <c r="D70" s="44" t="s">
        <v>42</v>
      </c>
      <c r="E70" s="44" t="s">
        <v>43</v>
      </c>
      <c r="F70" s="44" t="s">
        <v>365</v>
      </c>
      <c r="G70" s="44" t="s">
        <v>366</v>
      </c>
      <c r="H70" s="44" t="s">
        <v>367</v>
      </c>
      <c r="I70" s="44" t="s">
        <v>47</v>
      </c>
      <c r="J70" s="44" t="s">
        <v>294</v>
      </c>
      <c r="K70" s="73" t="s">
        <v>49</v>
      </c>
      <c r="L70" s="71">
        <f t="shared" ref="L70:L74" si="3">M70+N70</f>
        <v>15</v>
      </c>
      <c r="M70" s="72">
        <v>15</v>
      </c>
      <c r="N70" s="43"/>
      <c r="O70" s="75" t="s">
        <v>295</v>
      </c>
      <c r="P70" s="44" t="s">
        <v>368</v>
      </c>
      <c r="Q70" s="89">
        <v>1</v>
      </c>
      <c r="R70" s="89">
        <v>1</v>
      </c>
      <c r="S70" s="144" t="s">
        <v>52</v>
      </c>
      <c r="T70" s="72">
        <v>34</v>
      </c>
      <c r="U70" s="44" t="s">
        <v>52</v>
      </c>
      <c r="V70" s="44" t="s">
        <v>52</v>
      </c>
      <c r="W70" s="44">
        <v>100</v>
      </c>
      <c r="X70" s="92">
        <v>235</v>
      </c>
      <c r="Y70" s="44"/>
      <c r="Z70" s="44"/>
      <c r="AA70" s="43" t="s">
        <v>53</v>
      </c>
      <c r="AB70" s="112" t="s">
        <v>54</v>
      </c>
      <c r="AC70" s="43" t="s">
        <v>55</v>
      </c>
    </row>
    <row r="71" s="4" customFormat="1" ht="71.25" spans="1:29">
      <c r="A71" s="41">
        <v>63</v>
      </c>
      <c r="B71" s="42" t="s">
        <v>40</v>
      </c>
      <c r="C71" s="44" t="s">
        <v>369</v>
      </c>
      <c r="D71" s="44" t="s">
        <v>42</v>
      </c>
      <c r="E71" s="44" t="s">
        <v>43</v>
      </c>
      <c r="F71" s="44" t="s">
        <v>365</v>
      </c>
      <c r="G71" s="44" t="s">
        <v>366</v>
      </c>
      <c r="H71" s="44" t="s">
        <v>370</v>
      </c>
      <c r="I71" s="44" t="s">
        <v>47</v>
      </c>
      <c r="J71" s="44" t="s">
        <v>371</v>
      </c>
      <c r="K71" s="73" t="s">
        <v>49</v>
      </c>
      <c r="L71" s="71">
        <v>29.25</v>
      </c>
      <c r="M71" s="127">
        <v>29.25</v>
      </c>
      <c r="N71" s="43"/>
      <c r="O71" s="75" t="s">
        <v>372</v>
      </c>
      <c r="P71" s="47" t="s">
        <v>373</v>
      </c>
      <c r="Q71" s="89">
        <v>1</v>
      </c>
      <c r="R71" s="89">
        <v>1</v>
      </c>
      <c r="S71" s="144" t="s">
        <v>52</v>
      </c>
      <c r="T71" s="47">
        <v>49.52</v>
      </c>
      <c r="U71" s="145" t="s">
        <v>52</v>
      </c>
      <c r="V71" s="47" t="s">
        <v>52</v>
      </c>
      <c r="W71" s="146">
        <v>195</v>
      </c>
      <c r="X71" s="147">
        <v>558</v>
      </c>
      <c r="Y71" s="146"/>
      <c r="Z71" s="146"/>
      <c r="AA71" s="43" t="s">
        <v>53</v>
      </c>
      <c r="AB71" s="112" t="s">
        <v>54</v>
      </c>
      <c r="AC71" s="43" t="s">
        <v>55</v>
      </c>
    </row>
    <row r="72" s="5" customFormat="1" ht="71.25" spans="1:29">
      <c r="A72" s="41">
        <v>64</v>
      </c>
      <c r="B72" s="42" t="s">
        <v>40</v>
      </c>
      <c r="C72" s="44" t="s">
        <v>374</v>
      </c>
      <c r="D72" s="44" t="s">
        <v>42</v>
      </c>
      <c r="E72" s="44" t="s">
        <v>43</v>
      </c>
      <c r="F72" s="44" t="s">
        <v>365</v>
      </c>
      <c r="G72" s="44" t="s">
        <v>366</v>
      </c>
      <c r="H72" s="44" t="s">
        <v>375</v>
      </c>
      <c r="I72" s="44" t="s">
        <v>47</v>
      </c>
      <c r="J72" s="43" t="s">
        <v>376</v>
      </c>
      <c r="K72" s="73" t="s">
        <v>49</v>
      </c>
      <c r="L72" s="71">
        <f t="shared" si="3"/>
        <v>15</v>
      </c>
      <c r="M72" s="71">
        <v>15</v>
      </c>
      <c r="N72" s="43"/>
      <c r="O72" s="75" t="s">
        <v>295</v>
      </c>
      <c r="P72" s="43" t="s">
        <v>377</v>
      </c>
      <c r="Q72" s="89">
        <v>1</v>
      </c>
      <c r="R72" s="89">
        <v>1</v>
      </c>
      <c r="S72" s="144" t="s">
        <v>52</v>
      </c>
      <c r="T72" s="72">
        <v>35</v>
      </c>
      <c r="U72" s="44" t="s">
        <v>52</v>
      </c>
      <c r="V72" s="44" t="s">
        <v>52</v>
      </c>
      <c r="W72" s="43">
        <v>100</v>
      </c>
      <c r="X72" s="90">
        <v>231</v>
      </c>
      <c r="Y72" s="43"/>
      <c r="Z72" s="43"/>
      <c r="AA72" s="43" t="s">
        <v>53</v>
      </c>
      <c r="AB72" s="112" t="s">
        <v>54</v>
      </c>
      <c r="AC72" s="43" t="s">
        <v>55</v>
      </c>
    </row>
    <row r="73" s="5" customFormat="1" ht="71.25" spans="1:29">
      <c r="A73" s="41">
        <v>65</v>
      </c>
      <c r="B73" s="42" t="s">
        <v>40</v>
      </c>
      <c r="C73" s="44" t="s">
        <v>378</v>
      </c>
      <c r="D73" s="44" t="s">
        <v>42</v>
      </c>
      <c r="E73" s="44" t="s">
        <v>43</v>
      </c>
      <c r="F73" s="44" t="s">
        <v>365</v>
      </c>
      <c r="G73" s="44" t="s">
        <v>366</v>
      </c>
      <c r="H73" s="44" t="s">
        <v>379</v>
      </c>
      <c r="I73" s="44" t="s">
        <v>47</v>
      </c>
      <c r="J73" s="44" t="s">
        <v>380</v>
      </c>
      <c r="K73" s="73" t="s">
        <v>49</v>
      </c>
      <c r="L73" s="71">
        <f t="shared" si="3"/>
        <v>13.5</v>
      </c>
      <c r="M73" s="72">
        <v>13.5</v>
      </c>
      <c r="N73" s="43"/>
      <c r="O73" s="75" t="s">
        <v>381</v>
      </c>
      <c r="P73" s="44" t="s">
        <v>382</v>
      </c>
      <c r="Q73" s="89">
        <v>1</v>
      </c>
      <c r="R73" s="89">
        <v>1</v>
      </c>
      <c r="S73" s="144" t="s">
        <v>52</v>
      </c>
      <c r="T73" s="72">
        <v>27</v>
      </c>
      <c r="U73" s="44" t="s">
        <v>52</v>
      </c>
      <c r="V73" s="44" t="s">
        <v>52</v>
      </c>
      <c r="W73" s="44">
        <v>90</v>
      </c>
      <c r="X73" s="92">
        <v>270</v>
      </c>
      <c r="Y73" s="44"/>
      <c r="Z73" s="44"/>
      <c r="AA73" s="43" t="s">
        <v>53</v>
      </c>
      <c r="AB73" s="112" t="s">
        <v>54</v>
      </c>
      <c r="AC73" s="43" t="s">
        <v>55</v>
      </c>
    </row>
    <row r="74" s="6" customFormat="1" ht="71.25" spans="1:29">
      <c r="A74" s="41">
        <v>66</v>
      </c>
      <c r="B74" s="42" t="s">
        <v>40</v>
      </c>
      <c r="C74" s="44" t="s">
        <v>383</v>
      </c>
      <c r="D74" s="44" t="s">
        <v>42</v>
      </c>
      <c r="E74" s="44" t="s">
        <v>43</v>
      </c>
      <c r="F74" s="44" t="s">
        <v>365</v>
      </c>
      <c r="G74" s="44" t="s">
        <v>366</v>
      </c>
      <c r="H74" s="44" t="s">
        <v>384</v>
      </c>
      <c r="I74" s="44" t="s">
        <v>47</v>
      </c>
      <c r="J74" s="44" t="s">
        <v>380</v>
      </c>
      <c r="K74" s="73" t="s">
        <v>49</v>
      </c>
      <c r="L74" s="71">
        <f t="shared" si="3"/>
        <v>13.5</v>
      </c>
      <c r="M74" s="72">
        <v>13.5</v>
      </c>
      <c r="N74" s="43"/>
      <c r="O74" s="75" t="s">
        <v>381</v>
      </c>
      <c r="P74" s="44" t="s">
        <v>385</v>
      </c>
      <c r="Q74" s="89">
        <v>1</v>
      </c>
      <c r="R74" s="89">
        <v>1</v>
      </c>
      <c r="S74" s="144" t="s">
        <v>52</v>
      </c>
      <c r="T74" s="44">
        <v>30</v>
      </c>
      <c r="U74" s="44" t="s">
        <v>52</v>
      </c>
      <c r="V74" s="44" t="s">
        <v>52</v>
      </c>
      <c r="W74" s="44">
        <v>90</v>
      </c>
      <c r="X74" s="92">
        <v>180</v>
      </c>
      <c r="Y74" s="44"/>
      <c r="Z74" s="44"/>
      <c r="AA74" s="43" t="s">
        <v>53</v>
      </c>
      <c r="AB74" s="112" t="s">
        <v>54</v>
      </c>
      <c r="AC74" s="43" t="s">
        <v>55</v>
      </c>
    </row>
    <row r="75" s="4" customFormat="1" ht="71.25" spans="1:29">
      <c r="A75" s="41">
        <v>67</v>
      </c>
      <c r="B75" s="42" t="s">
        <v>40</v>
      </c>
      <c r="C75" s="44" t="s">
        <v>386</v>
      </c>
      <c r="D75" s="114" t="s">
        <v>387</v>
      </c>
      <c r="E75" s="114" t="s">
        <v>388</v>
      </c>
      <c r="F75" s="115" t="s">
        <v>389</v>
      </c>
      <c r="G75" s="44" t="s">
        <v>366</v>
      </c>
      <c r="H75" s="44" t="s">
        <v>390</v>
      </c>
      <c r="I75" s="44" t="s">
        <v>73</v>
      </c>
      <c r="J75" s="128" t="s">
        <v>391</v>
      </c>
      <c r="K75" s="73" t="s">
        <v>49</v>
      </c>
      <c r="L75" s="71">
        <v>24.75</v>
      </c>
      <c r="M75" s="72">
        <v>24.75</v>
      </c>
      <c r="N75" s="43"/>
      <c r="O75" s="75" t="s">
        <v>392</v>
      </c>
      <c r="P75" s="47" t="s">
        <v>393</v>
      </c>
      <c r="Q75" s="89">
        <v>1</v>
      </c>
      <c r="R75" s="89">
        <v>1</v>
      </c>
      <c r="S75" s="144" t="s">
        <v>52</v>
      </c>
      <c r="T75" s="47">
        <v>60</v>
      </c>
      <c r="U75" s="145" t="s">
        <v>52</v>
      </c>
      <c r="V75" s="47" t="s">
        <v>52</v>
      </c>
      <c r="W75" s="148">
        <v>165</v>
      </c>
      <c r="X75" s="149">
        <v>500</v>
      </c>
      <c r="Y75" s="148"/>
      <c r="Z75" s="148"/>
      <c r="AA75" s="43" t="s">
        <v>53</v>
      </c>
      <c r="AB75" s="112" t="s">
        <v>54</v>
      </c>
      <c r="AC75" s="43" t="s">
        <v>55</v>
      </c>
    </row>
    <row r="76" s="5" customFormat="1" ht="71.25" spans="1:29">
      <c r="A76" s="41">
        <v>68</v>
      </c>
      <c r="B76" s="42" t="s">
        <v>40</v>
      </c>
      <c r="C76" s="44" t="s">
        <v>394</v>
      </c>
      <c r="D76" s="44" t="s">
        <v>42</v>
      </c>
      <c r="E76" s="44" t="s">
        <v>43</v>
      </c>
      <c r="F76" s="44" t="s">
        <v>365</v>
      </c>
      <c r="G76" s="44" t="s">
        <v>366</v>
      </c>
      <c r="H76" s="44" t="s">
        <v>395</v>
      </c>
      <c r="I76" s="44" t="s">
        <v>73</v>
      </c>
      <c r="J76" s="44" t="s">
        <v>294</v>
      </c>
      <c r="K76" s="73" t="s">
        <v>49</v>
      </c>
      <c r="L76" s="71">
        <v>15</v>
      </c>
      <c r="M76" s="127">
        <v>15</v>
      </c>
      <c r="N76" s="43"/>
      <c r="O76" s="75" t="s">
        <v>295</v>
      </c>
      <c r="P76" s="47" t="s">
        <v>396</v>
      </c>
      <c r="Q76" s="89">
        <v>1</v>
      </c>
      <c r="R76" s="89">
        <v>1</v>
      </c>
      <c r="S76" s="144" t="s">
        <v>52</v>
      </c>
      <c r="T76" s="47">
        <v>39.6</v>
      </c>
      <c r="U76" s="145" t="s">
        <v>52</v>
      </c>
      <c r="V76" s="47" t="s">
        <v>52</v>
      </c>
      <c r="W76" s="146">
        <v>100</v>
      </c>
      <c r="X76" s="147">
        <v>370</v>
      </c>
      <c r="Y76" s="146"/>
      <c r="Z76" s="146"/>
      <c r="AA76" s="43" t="s">
        <v>53</v>
      </c>
      <c r="AB76" s="112" t="s">
        <v>54</v>
      </c>
      <c r="AC76" s="43" t="s">
        <v>55</v>
      </c>
    </row>
    <row r="77" s="4" customFormat="1" ht="71.25" spans="1:29">
      <c r="A77" s="41">
        <v>69</v>
      </c>
      <c r="B77" s="42" t="s">
        <v>40</v>
      </c>
      <c r="C77" s="44" t="s">
        <v>397</v>
      </c>
      <c r="D77" s="114" t="s">
        <v>387</v>
      </c>
      <c r="E77" s="114" t="s">
        <v>388</v>
      </c>
      <c r="F77" s="115" t="s">
        <v>389</v>
      </c>
      <c r="G77" s="44" t="s">
        <v>366</v>
      </c>
      <c r="H77" s="44" t="s">
        <v>398</v>
      </c>
      <c r="I77" s="44" t="s">
        <v>47</v>
      </c>
      <c r="J77" s="128" t="s">
        <v>399</v>
      </c>
      <c r="K77" s="73" t="s">
        <v>49</v>
      </c>
      <c r="L77" s="71">
        <f t="shared" ref="L77:L92" si="4">M77+N77</f>
        <v>24</v>
      </c>
      <c r="M77" s="72">
        <v>24</v>
      </c>
      <c r="N77" s="43"/>
      <c r="O77" s="75" t="s">
        <v>400</v>
      </c>
      <c r="P77" s="47" t="s">
        <v>401</v>
      </c>
      <c r="Q77" s="89">
        <v>1</v>
      </c>
      <c r="R77" s="89">
        <v>1</v>
      </c>
      <c r="S77" s="144" t="s">
        <v>52</v>
      </c>
      <c r="T77" s="47">
        <v>60</v>
      </c>
      <c r="U77" s="145" t="s">
        <v>52</v>
      </c>
      <c r="V77" s="47" t="s">
        <v>52</v>
      </c>
      <c r="W77" s="148">
        <v>160</v>
      </c>
      <c r="X77" s="149">
        <v>490</v>
      </c>
      <c r="Y77" s="148"/>
      <c r="Z77" s="148"/>
      <c r="AA77" s="43" t="s">
        <v>53</v>
      </c>
      <c r="AB77" s="112" t="s">
        <v>54</v>
      </c>
      <c r="AC77" s="43" t="s">
        <v>55</v>
      </c>
    </row>
    <row r="78" s="5" customFormat="1" ht="71.25" spans="1:29">
      <c r="A78" s="41">
        <v>70</v>
      </c>
      <c r="B78" s="42" t="s">
        <v>40</v>
      </c>
      <c r="C78" s="44" t="s">
        <v>402</v>
      </c>
      <c r="D78" s="44" t="s">
        <v>42</v>
      </c>
      <c r="E78" s="44" t="s">
        <v>43</v>
      </c>
      <c r="F78" s="44" t="s">
        <v>365</v>
      </c>
      <c r="G78" s="44" t="s">
        <v>366</v>
      </c>
      <c r="H78" s="44" t="s">
        <v>403</v>
      </c>
      <c r="I78" s="44" t="s">
        <v>73</v>
      </c>
      <c r="J78" s="44" t="s">
        <v>302</v>
      </c>
      <c r="K78" s="73" t="s">
        <v>49</v>
      </c>
      <c r="L78" s="71">
        <f t="shared" si="4"/>
        <v>17.25</v>
      </c>
      <c r="M78" s="127">
        <v>17.25</v>
      </c>
      <c r="N78" s="43"/>
      <c r="O78" s="75" t="s">
        <v>303</v>
      </c>
      <c r="P78" s="47" t="s">
        <v>404</v>
      </c>
      <c r="Q78" s="89">
        <v>1</v>
      </c>
      <c r="R78" s="89">
        <v>1</v>
      </c>
      <c r="S78" s="144" t="s">
        <v>52</v>
      </c>
      <c r="T78" s="47">
        <v>36</v>
      </c>
      <c r="U78" s="145" t="s">
        <v>52</v>
      </c>
      <c r="V78" s="47" t="s">
        <v>52</v>
      </c>
      <c r="W78" s="146">
        <v>115</v>
      </c>
      <c r="X78" s="147">
        <v>290</v>
      </c>
      <c r="Y78" s="146"/>
      <c r="Z78" s="146"/>
      <c r="AA78" s="43" t="s">
        <v>53</v>
      </c>
      <c r="AB78" s="112" t="s">
        <v>54</v>
      </c>
      <c r="AC78" s="43" t="s">
        <v>55</v>
      </c>
    </row>
    <row r="79" s="5" customFormat="1" ht="71.25" spans="1:29">
      <c r="A79" s="41">
        <v>71</v>
      </c>
      <c r="B79" s="42" t="s">
        <v>40</v>
      </c>
      <c r="C79" s="44" t="s">
        <v>405</v>
      </c>
      <c r="D79" s="44" t="s">
        <v>42</v>
      </c>
      <c r="E79" s="44" t="s">
        <v>43</v>
      </c>
      <c r="F79" s="44" t="s">
        <v>365</v>
      </c>
      <c r="G79" s="44" t="s">
        <v>366</v>
      </c>
      <c r="H79" s="44" t="s">
        <v>406</v>
      </c>
      <c r="I79" s="44" t="s">
        <v>73</v>
      </c>
      <c r="J79" s="44" t="s">
        <v>407</v>
      </c>
      <c r="K79" s="73" t="s">
        <v>49</v>
      </c>
      <c r="L79" s="71">
        <f t="shared" si="4"/>
        <v>17.4</v>
      </c>
      <c r="M79" s="127">
        <v>17.4</v>
      </c>
      <c r="N79" s="43"/>
      <c r="O79" s="75" t="s">
        <v>408</v>
      </c>
      <c r="P79" s="47" t="s">
        <v>409</v>
      </c>
      <c r="Q79" s="89">
        <v>1</v>
      </c>
      <c r="R79" s="89">
        <v>1</v>
      </c>
      <c r="S79" s="144" t="s">
        <v>52</v>
      </c>
      <c r="T79" s="47">
        <v>32</v>
      </c>
      <c r="U79" s="145" t="s">
        <v>52</v>
      </c>
      <c r="V79" s="47" t="s">
        <v>52</v>
      </c>
      <c r="W79" s="146">
        <v>116</v>
      </c>
      <c r="X79" s="147">
        <v>233</v>
      </c>
      <c r="Y79" s="146"/>
      <c r="Z79" s="146"/>
      <c r="AA79" s="43" t="s">
        <v>53</v>
      </c>
      <c r="AB79" s="112" t="s">
        <v>54</v>
      </c>
      <c r="AC79" s="43" t="s">
        <v>55</v>
      </c>
    </row>
    <row r="80" s="5" customFormat="1" ht="71.25" spans="1:29">
      <c r="A80" s="41">
        <v>72</v>
      </c>
      <c r="B80" s="42" t="s">
        <v>40</v>
      </c>
      <c r="C80" s="44" t="s">
        <v>410</v>
      </c>
      <c r="D80" s="58" t="s">
        <v>387</v>
      </c>
      <c r="E80" s="58" t="s">
        <v>388</v>
      </c>
      <c r="F80" s="58" t="s">
        <v>389</v>
      </c>
      <c r="G80" s="44" t="s">
        <v>366</v>
      </c>
      <c r="H80" s="44" t="s">
        <v>411</v>
      </c>
      <c r="I80" s="44" t="s">
        <v>47</v>
      </c>
      <c r="J80" s="44" t="s">
        <v>333</v>
      </c>
      <c r="K80" s="73" t="s">
        <v>49</v>
      </c>
      <c r="L80" s="71">
        <f t="shared" si="4"/>
        <v>12</v>
      </c>
      <c r="M80" s="127">
        <v>12</v>
      </c>
      <c r="N80" s="43"/>
      <c r="O80" s="75" t="s">
        <v>334</v>
      </c>
      <c r="P80" s="47" t="s">
        <v>412</v>
      </c>
      <c r="Q80" s="89">
        <v>1</v>
      </c>
      <c r="R80" s="89">
        <v>1</v>
      </c>
      <c r="S80" s="144" t="s">
        <v>52</v>
      </c>
      <c r="T80" s="47">
        <v>24</v>
      </c>
      <c r="U80" s="145" t="s">
        <v>52</v>
      </c>
      <c r="V80" s="47" t="s">
        <v>52</v>
      </c>
      <c r="W80" s="146">
        <v>80</v>
      </c>
      <c r="X80" s="147">
        <v>260</v>
      </c>
      <c r="Y80" s="146"/>
      <c r="Z80" s="146"/>
      <c r="AA80" s="43" t="s">
        <v>53</v>
      </c>
      <c r="AB80" s="112" t="s">
        <v>54</v>
      </c>
      <c r="AC80" s="43" t="s">
        <v>55</v>
      </c>
    </row>
    <row r="81" s="5" customFormat="1" ht="71.25" spans="1:29">
      <c r="A81" s="41">
        <v>73</v>
      </c>
      <c r="B81" s="42" t="s">
        <v>40</v>
      </c>
      <c r="C81" s="44" t="s">
        <v>413</v>
      </c>
      <c r="D81" s="44" t="s">
        <v>42</v>
      </c>
      <c r="E81" s="44" t="s">
        <v>43</v>
      </c>
      <c r="F81" s="44" t="s">
        <v>365</v>
      </c>
      <c r="G81" s="44" t="s">
        <v>366</v>
      </c>
      <c r="H81" s="44" t="s">
        <v>414</v>
      </c>
      <c r="I81" s="44" t="s">
        <v>47</v>
      </c>
      <c r="J81" s="44" t="s">
        <v>333</v>
      </c>
      <c r="K81" s="73" t="s">
        <v>49</v>
      </c>
      <c r="L81" s="71">
        <f t="shared" si="4"/>
        <v>12</v>
      </c>
      <c r="M81" s="72">
        <v>12</v>
      </c>
      <c r="N81" s="43"/>
      <c r="O81" s="75" t="s">
        <v>334</v>
      </c>
      <c r="P81" s="44" t="s">
        <v>415</v>
      </c>
      <c r="Q81" s="89">
        <v>1</v>
      </c>
      <c r="R81" s="89">
        <v>1</v>
      </c>
      <c r="S81" s="144" t="s">
        <v>52</v>
      </c>
      <c r="T81" s="72">
        <v>30</v>
      </c>
      <c r="U81" s="44" t="s">
        <v>52</v>
      </c>
      <c r="V81" s="44" t="s">
        <v>52</v>
      </c>
      <c r="W81" s="44">
        <v>80</v>
      </c>
      <c r="X81" s="92">
        <v>260</v>
      </c>
      <c r="Y81" s="44"/>
      <c r="Z81" s="44"/>
      <c r="AA81" s="43" t="s">
        <v>53</v>
      </c>
      <c r="AB81" s="112" t="s">
        <v>54</v>
      </c>
      <c r="AC81" s="43" t="s">
        <v>55</v>
      </c>
    </row>
    <row r="82" s="4" customFormat="1" ht="71.25" spans="1:29">
      <c r="A82" s="41">
        <v>74</v>
      </c>
      <c r="B82" s="42" t="s">
        <v>40</v>
      </c>
      <c r="C82" s="44" t="s">
        <v>416</v>
      </c>
      <c r="D82" s="114" t="s">
        <v>387</v>
      </c>
      <c r="E82" s="114" t="s">
        <v>388</v>
      </c>
      <c r="F82" s="115" t="s">
        <v>389</v>
      </c>
      <c r="G82" s="44" t="s">
        <v>366</v>
      </c>
      <c r="H82" s="44" t="s">
        <v>417</v>
      </c>
      <c r="I82" s="44" t="s">
        <v>73</v>
      </c>
      <c r="J82" s="128" t="s">
        <v>418</v>
      </c>
      <c r="K82" s="73" t="s">
        <v>49</v>
      </c>
      <c r="L82" s="71">
        <f t="shared" si="4"/>
        <v>19.5</v>
      </c>
      <c r="M82" s="72">
        <v>19.5</v>
      </c>
      <c r="N82" s="43"/>
      <c r="O82" s="75" t="s">
        <v>419</v>
      </c>
      <c r="P82" s="47" t="s">
        <v>420</v>
      </c>
      <c r="Q82" s="89">
        <v>1</v>
      </c>
      <c r="R82" s="89">
        <v>1</v>
      </c>
      <c r="S82" s="47" t="s">
        <v>52</v>
      </c>
      <c r="T82" s="47">
        <v>60</v>
      </c>
      <c r="U82" s="145" t="s">
        <v>52</v>
      </c>
      <c r="V82" s="47" t="s">
        <v>52</v>
      </c>
      <c r="W82" s="148">
        <v>130</v>
      </c>
      <c r="X82" s="149">
        <v>310</v>
      </c>
      <c r="Y82" s="148"/>
      <c r="Z82" s="148"/>
      <c r="AA82" s="43" t="s">
        <v>53</v>
      </c>
      <c r="AB82" s="112" t="s">
        <v>54</v>
      </c>
      <c r="AC82" s="43" t="s">
        <v>55</v>
      </c>
    </row>
    <row r="83" s="4" customFormat="1" ht="78.75" spans="1:29">
      <c r="A83" s="41">
        <v>75</v>
      </c>
      <c r="B83" s="42" t="s">
        <v>40</v>
      </c>
      <c r="C83" s="41" t="s">
        <v>421</v>
      </c>
      <c r="D83" s="116" t="s">
        <v>422</v>
      </c>
      <c r="E83" s="116" t="s">
        <v>282</v>
      </c>
      <c r="F83" s="116" t="s">
        <v>423</v>
      </c>
      <c r="G83" s="116" t="s">
        <v>424</v>
      </c>
      <c r="H83" s="117" t="s">
        <v>425</v>
      </c>
      <c r="I83" s="116" t="s">
        <v>426</v>
      </c>
      <c r="J83" s="129" t="s">
        <v>273</v>
      </c>
      <c r="K83" s="130" t="s">
        <v>49</v>
      </c>
      <c r="L83" s="77">
        <f t="shared" si="4"/>
        <v>4.95</v>
      </c>
      <c r="M83" s="77">
        <v>4.95</v>
      </c>
      <c r="N83" s="41"/>
      <c r="O83" s="131" t="s">
        <v>427</v>
      </c>
      <c r="P83" s="118" t="s">
        <v>428</v>
      </c>
      <c r="Q83" s="95">
        <v>1</v>
      </c>
      <c r="R83" s="95">
        <v>1</v>
      </c>
      <c r="S83" s="49" t="s">
        <v>52</v>
      </c>
      <c r="T83" s="54">
        <f t="shared" ref="T83:T92" si="5">L83*1.2</f>
        <v>5.94</v>
      </c>
      <c r="U83" s="49" t="s">
        <v>52</v>
      </c>
      <c r="V83" s="49" t="s">
        <v>52</v>
      </c>
      <c r="W83" s="41">
        <v>33</v>
      </c>
      <c r="X83" s="150">
        <v>91</v>
      </c>
      <c r="Y83" s="41"/>
      <c r="Z83" s="41"/>
      <c r="AA83" s="41" t="s">
        <v>53</v>
      </c>
      <c r="AB83" s="159" t="s">
        <v>429</v>
      </c>
      <c r="AC83" s="116" t="s">
        <v>430</v>
      </c>
    </row>
    <row r="84" s="4" customFormat="1" ht="78.75" spans="1:29">
      <c r="A84" s="41">
        <v>76</v>
      </c>
      <c r="B84" s="42" t="s">
        <v>40</v>
      </c>
      <c r="C84" s="41" t="s">
        <v>431</v>
      </c>
      <c r="D84" s="116" t="s">
        <v>422</v>
      </c>
      <c r="E84" s="116" t="s">
        <v>282</v>
      </c>
      <c r="F84" s="116" t="s">
        <v>423</v>
      </c>
      <c r="G84" s="116" t="s">
        <v>424</v>
      </c>
      <c r="H84" s="118" t="s">
        <v>432</v>
      </c>
      <c r="I84" s="132" t="s">
        <v>426</v>
      </c>
      <c r="J84" s="129" t="s">
        <v>317</v>
      </c>
      <c r="K84" s="130" t="s">
        <v>49</v>
      </c>
      <c r="L84" s="77">
        <f t="shared" si="4"/>
        <v>4.5</v>
      </c>
      <c r="M84" s="77">
        <v>4.5</v>
      </c>
      <c r="N84" s="41"/>
      <c r="O84" s="131" t="s">
        <v>433</v>
      </c>
      <c r="P84" s="118" t="s">
        <v>434</v>
      </c>
      <c r="Q84" s="95">
        <v>1</v>
      </c>
      <c r="R84" s="95">
        <v>1</v>
      </c>
      <c r="S84" s="49" t="s">
        <v>52</v>
      </c>
      <c r="T84" s="54">
        <f t="shared" si="5"/>
        <v>5.4</v>
      </c>
      <c r="U84" s="98" t="s">
        <v>52</v>
      </c>
      <c r="V84" s="41"/>
      <c r="W84" s="49">
        <v>30</v>
      </c>
      <c r="X84" s="102">
        <v>67</v>
      </c>
      <c r="Y84" s="49"/>
      <c r="Z84" s="49"/>
      <c r="AA84" s="41" t="s">
        <v>53</v>
      </c>
      <c r="AB84" s="159" t="s">
        <v>429</v>
      </c>
      <c r="AC84" s="116" t="s">
        <v>430</v>
      </c>
    </row>
    <row r="85" s="4" customFormat="1" ht="78.75" spans="1:29">
      <c r="A85" s="41">
        <v>77</v>
      </c>
      <c r="B85" s="42" t="s">
        <v>40</v>
      </c>
      <c r="C85" s="41" t="s">
        <v>435</v>
      </c>
      <c r="D85" s="116" t="s">
        <v>422</v>
      </c>
      <c r="E85" s="116" t="s">
        <v>282</v>
      </c>
      <c r="F85" s="116" t="s">
        <v>423</v>
      </c>
      <c r="G85" s="116" t="s">
        <v>424</v>
      </c>
      <c r="H85" s="116" t="s">
        <v>436</v>
      </c>
      <c r="I85" s="116" t="s">
        <v>426</v>
      </c>
      <c r="J85" s="129" t="s">
        <v>317</v>
      </c>
      <c r="K85" s="130" t="s">
        <v>49</v>
      </c>
      <c r="L85" s="77">
        <f t="shared" si="4"/>
        <v>4.5</v>
      </c>
      <c r="M85" s="54">
        <v>4.5</v>
      </c>
      <c r="N85" s="41"/>
      <c r="O85" s="131" t="s">
        <v>433</v>
      </c>
      <c r="P85" s="118" t="s">
        <v>437</v>
      </c>
      <c r="Q85" s="95">
        <v>1</v>
      </c>
      <c r="R85" s="95">
        <v>1</v>
      </c>
      <c r="S85" s="49" t="s">
        <v>52</v>
      </c>
      <c r="T85" s="54">
        <f t="shared" si="5"/>
        <v>5.4</v>
      </c>
      <c r="U85" s="49" t="s">
        <v>52</v>
      </c>
      <c r="V85" s="49" t="s">
        <v>52</v>
      </c>
      <c r="W85" s="49">
        <v>30</v>
      </c>
      <c r="X85" s="102">
        <v>67</v>
      </c>
      <c r="Y85" s="49"/>
      <c r="Z85" s="49"/>
      <c r="AA85" s="41" t="s">
        <v>53</v>
      </c>
      <c r="AB85" s="159" t="s">
        <v>429</v>
      </c>
      <c r="AC85" s="116" t="s">
        <v>430</v>
      </c>
    </row>
    <row r="86" s="4" customFormat="1" ht="78.75" spans="1:29">
      <c r="A86" s="41">
        <v>78</v>
      </c>
      <c r="B86" s="42" t="s">
        <v>40</v>
      </c>
      <c r="C86" s="41" t="s">
        <v>438</v>
      </c>
      <c r="D86" s="116" t="s">
        <v>422</v>
      </c>
      <c r="E86" s="116" t="s">
        <v>282</v>
      </c>
      <c r="F86" s="116" t="s">
        <v>423</v>
      </c>
      <c r="G86" s="116" t="s">
        <v>424</v>
      </c>
      <c r="H86" s="118" t="s">
        <v>439</v>
      </c>
      <c r="I86" s="118" t="s">
        <v>426</v>
      </c>
      <c r="J86" s="129" t="s">
        <v>440</v>
      </c>
      <c r="K86" s="130" t="s">
        <v>49</v>
      </c>
      <c r="L86" s="77">
        <f t="shared" si="4"/>
        <v>15.15</v>
      </c>
      <c r="M86" s="54">
        <v>15.15</v>
      </c>
      <c r="N86" s="41"/>
      <c r="O86" s="131" t="s">
        <v>441</v>
      </c>
      <c r="P86" s="118" t="s">
        <v>442</v>
      </c>
      <c r="Q86" s="95">
        <v>1</v>
      </c>
      <c r="R86" s="95">
        <v>1</v>
      </c>
      <c r="S86" s="49" t="s">
        <v>52</v>
      </c>
      <c r="T86" s="54">
        <f t="shared" si="5"/>
        <v>18.18</v>
      </c>
      <c r="U86" s="49" t="s">
        <v>52</v>
      </c>
      <c r="V86" s="49" t="s">
        <v>52</v>
      </c>
      <c r="W86" s="41">
        <v>101</v>
      </c>
      <c r="X86" s="150">
        <v>223</v>
      </c>
      <c r="Y86" s="41"/>
      <c r="Z86" s="41"/>
      <c r="AA86" s="41" t="s">
        <v>53</v>
      </c>
      <c r="AB86" s="159" t="s">
        <v>429</v>
      </c>
      <c r="AC86" s="116" t="s">
        <v>430</v>
      </c>
    </row>
    <row r="87" s="4" customFormat="1" ht="78.75" spans="1:29">
      <c r="A87" s="41">
        <v>79</v>
      </c>
      <c r="B87" s="42" t="s">
        <v>40</v>
      </c>
      <c r="C87" s="41" t="s">
        <v>443</v>
      </c>
      <c r="D87" s="116" t="s">
        <v>422</v>
      </c>
      <c r="E87" s="116" t="s">
        <v>282</v>
      </c>
      <c r="F87" s="116" t="s">
        <v>423</v>
      </c>
      <c r="G87" s="116" t="s">
        <v>424</v>
      </c>
      <c r="H87" s="117" t="s">
        <v>444</v>
      </c>
      <c r="I87" s="116" t="s">
        <v>426</v>
      </c>
      <c r="J87" s="129" t="s">
        <v>256</v>
      </c>
      <c r="K87" s="130" t="s">
        <v>49</v>
      </c>
      <c r="L87" s="77">
        <f t="shared" si="4"/>
        <v>6.45</v>
      </c>
      <c r="M87" s="77">
        <v>6.45</v>
      </c>
      <c r="N87" s="41"/>
      <c r="O87" s="131" t="s">
        <v>445</v>
      </c>
      <c r="P87" s="118" t="s">
        <v>446</v>
      </c>
      <c r="Q87" s="95">
        <v>1</v>
      </c>
      <c r="R87" s="95">
        <v>1</v>
      </c>
      <c r="S87" s="49" t="s">
        <v>52</v>
      </c>
      <c r="T87" s="54">
        <f t="shared" si="5"/>
        <v>7.74</v>
      </c>
      <c r="U87" s="49" t="s">
        <v>52</v>
      </c>
      <c r="V87" s="49" t="s">
        <v>52</v>
      </c>
      <c r="W87" s="41">
        <v>43</v>
      </c>
      <c r="X87" s="150">
        <v>104</v>
      </c>
      <c r="Y87" s="41"/>
      <c r="Z87" s="41"/>
      <c r="AA87" s="41" t="s">
        <v>53</v>
      </c>
      <c r="AB87" s="159" t="s">
        <v>429</v>
      </c>
      <c r="AC87" s="116" t="s">
        <v>430</v>
      </c>
    </row>
    <row r="88" s="4" customFormat="1" ht="78.75" spans="1:29">
      <c r="A88" s="41">
        <v>80</v>
      </c>
      <c r="B88" s="42" t="s">
        <v>40</v>
      </c>
      <c r="C88" s="41" t="s">
        <v>447</v>
      </c>
      <c r="D88" s="116" t="s">
        <v>422</v>
      </c>
      <c r="E88" s="116" t="s">
        <v>282</v>
      </c>
      <c r="F88" s="116" t="s">
        <v>423</v>
      </c>
      <c r="G88" s="116" t="s">
        <v>424</v>
      </c>
      <c r="H88" s="116" t="s">
        <v>448</v>
      </c>
      <c r="I88" s="116" t="s">
        <v>449</v>
      </c>
      <c r="J88" s="129" t="s">
        <v>450</v>
      </c>
      <c r="K88" s="130" t="s">
        <v>49</v>
      </c>
      <c r="L88" s="77">
        <f t="shared" si="4"/>
        <v>5.7</v>
      </c>
      <c r="M88" s="54">
        <v>5.7</v>
      </c>
      <c r="N88" s="41"/>
      <c r="O88" s="131" t="s">
        <v>451</v>
      </c>
      <c r="P88" s="118" t="s">
        <v>452</v>
      </c>
      <c r="Q88" s="95">
        <v>1</v>
      </c>
      <c r="R88" s="95">
        <v>1</v>
      </c>
      <c r="S88" s="49" t="s">
        <v>52</v>
      </c>
      <c r="T88" s="54">
        <f t="shared" si="5"/>
        <v>6.84</v>
      </c>
      <c r="U88" s="49" t="s">
        <v>52</v>
      </c>
      <c r="V88" s="49" t="s">
        <v>52</v>
      </c>
      <c r="W88" s="41">
        <v>38</v>
      </c>
      <c r="X88" s="150">
        <v>90</v>
      </c>
      <c r="Y88" s="41"/>
      <c r="Z88" s="41"/>
      <c r="AA88" s="41" t="s">
        <v>53</v>
      </c>
      <c r="AB88" s="159" t="s">
        <v>429</v>
      </c>
      <c r="AC88" s="116" t="s">
        <v>430</v>
      </c>
    </row>
    <row r="89" s="4" customFormat="1" ht="78.75" spans="1:29">
      <c r="A89" s="41">
        <v>81</v>
      </c>
      <c r="B89" s="42" t="s">
        <v>40</v>
      </c>
      <c r="C89" s="41" t="s">
        <v>453</v>
      </c>
      <c r="D89" s="116" t="s">
        <v>422</v>
      </c>
      <c r="E89" s="116" t="s">
        <v>282</v>
      </c>
      <c r="F89" s="116" t="s">
        <v>423</v>
      </c>
      <c r="G89" s="116" t="s">
        <v>424</v>
      </c>
      <c r="H89" s="116" t="s">
        <v>454</v>
      </c>
      <c r="I89" s="116" t="s">
        <v>426</v>
      </c>
      <c r="J89" s="129" t="s">
        <v>455</v>
      </c>
      <c r="K89" s="130" t="s">
        <v>49</v>
      </c>
      <c r="L89" s="77">
        <f t="shared" si="4"/>
        <v>4.8</v>
      </c>
      <c r="M89" s="54">
        <v>4.8</v>
      </c>
      <c r="N89" s="41"/>
      <c r="O89" s="131" t="s">
        <v>456</v>
      </c>
      <c r="P89" s="118" t="s">
        <v>457</v>
      </c>
      <c r="Q89" s="95">
        <v>1</v>
      </c>
      <c r="R89" s="95">
        <v>1</v>
      </c>
      <c r="S89" s="49" t="s">
        <v>52</v>
      </c>
      <c r="T89" s="54">
        <f t="shared" si="5"/>
        <v>5.76</v>
      </c>
      <c r="U89" s="49" t="s">
        <v>52</v>
      </c>
      <c r="V89" s="49" t="s">
        <v>52</v>
      </c>
      <c r="W89" s="41">
        <v>24</v>
      </c>
      <c r="X89" s="150">
        <v>53</v>
      </c>
      <c r="Y89" s="41"/>
      <c r="Z89" s="41"/>
      <c r="AA89" s="41" t="s">
        <v>53</v>
      </c>
      <c r="AB89" s="159" t="s">
        <v>429</v>
      </c>
      <c r="AC89" s="116" t="s">
        <v>430</v>
      </c>
    </row>
    <row r="90" s="4" customFormat="1" ht="78.75" spans="1:29">
      <c r="A90" s="41">
        <v>82</v>
      </c>
      <c r="B90" s="42" t="s">
        <v>40</v>
      </c>
      <c r="C90" s="41" t="s">
        <v>458</v>
      </c>
      <c r="D90" s="116" t="s">
        <v>422</v>
      </c>
      <c r="E90" s="116" t="s">
        <v>282</v>
      </c>
      <c r="F90" s="116" t="s">
        <v>423</v>
      </c>
      <c r="G90" s="116" t="s">
        <v>424</v>
      </c>
      <c r="H90" s="119" t="s">
        <v>459</v>
      </c>
      <c r="I90" s="119" t="s">
        <v>426</v>
      </c>
      <c r="J90" s="129" t="s">
        <v>460</v>
      </c>
      <c r="K90" s="130" t="s">
        <v>49</v>
      </c>
      <c r="L90" s="77">
        <f t="shared" si="4"/>
        <v>4.05</v>
      </c>
      <c r="M90" s="133">
        <v>4.05</v>
      </c>
      <c r="N90" s="41"/>
      <c r="O90" s="131" t="s">
        <v>461</v>
      </c>
      <c r="P90" s="119" t="s">
        <v>462</v>
      </c>
      <c r="Q90" s="95">
        <v>1</v>
      </c>
      <c r="R90" s="95">
        <v>1</v>
      </c>
      <c r="S90" s="151" t="s">
        <v>52</v>
      </c>
      <c r="T90" s="54">
        <f t="shared" si="5"/>
        <v>4.86</v>
      </c>
      <c r="U90" s="151" t="s">
        <v>52</v>
      </c>
      <c r="V90" s="151" t="s">
        <v>52</v>
      </c>
      <c r="W90" s="41">
        <v>27</v>
      </c>
      <c r="X90" s="150">
        <v>58</v>
      </c>
      <c r="Y90" s="41"/>
      <c r="Z90" s="41"/>
      <c r="AA90" s="41" t="s">
        <v>53</v>
      </c>
      <c r="AB90" s="159" t="s">
        <v>429</v>
      </c>
      <c r="AC90" s="116" t="s">
        <v>430</v>
      </c>
    </row>
    <row r="91" s="4" customFormat="1" ht="78.75" spans="1:29">
      <c r="A91" s="41">
        <v>83</v>
      </c>
      <c r="B91" s="42" t="s">
        <v>40</v>
      </c>
      <c r="C91" s="41" t="s">
        <v>463</v>
      </c>
      <c r="D91" s="116" t="s">
        <v>422</v>
      </c>
      <c r="E91" s="116" t="s">
        <v>282</v>
      </c>
      <c r="F91" s="116" t="s">
        <v>423</v>
      </c>
      <c r="G91" s="116" t="s">
        <v>424</v>
      </c>
      <c r="H91" s="116" t="s">
        <v>464</v>
      </c>
      <c r="I91" s="116" t="s">
        <v>449</v>
      </c>
      <c r="J91" s="129" t="s">
        <v>465</v>
      </c>
      <c r="K91" s="130" t="s">
        <v>49</v>
      </c>
      <c r="L91" s="77">
        <f t="shared" si="4"/>
        <v>1.35</v>
      </c>
      <c r="M91" s="54">
        <v>1.35</v>
      </c>
      <c r="N91" s="41"/>
      <c r="O91" s="131" t="s">
        <v>466</v>
      </c>
      <c r="P91" s="118" t="s">
        <v>467</v>
      </c>
      <c r="Q91" s="95">
        <v>1</v>
      </c>
      <c r="R91" s="95">
        <v>1</v>
      </c>
      <c r="S91" s="49" t="s">
        <v>52</v>
      </c>
      <c r="T91" s="54">
        <f t="shared" si="5"/>
        <v>1.62</v>
      </c>
      <c r="U91" s="49" t="s">
        <v>52</v>
      </c>
      <c r="V91" s="49" t="s">
        <v>52</v>
      </c>
      <c r="W91" s="41">
        <v>9</v>
      </c>
      <c r="X91" s="150">
        <v>18</v>
      </c>
      <c r="Y91" s="41"/>
      <c r="Z91" s="41"/>
      <c r="AA91" s="41" t="s">
        <v>53</v>
      </c>
      <c r="AB91" s="159" t="s">
        <v>429</v>
      </c>
      <c r="AC91" s="116" t="s">
        <v>430</v>
      </c>
    </row>
    <row r="92" s="4" customFormat="1" ht="78.75" spans="1:29">
      <c r="A92" s="41">
        <v>84</v>
      </c>
      <c r="B92" s="42" t="s">
        <v>40</v>
      </c>
      <c r="C92" s="41" t="s">
        <v>468</v>
      </c>
      <c r="D92" s="116" t="s">
        <v>422</v>
      </c>
      <c r="E92" s="116" t="s">
        <v>282</v>
      </c>
      <c r="F92" s="116" t="s">
        <v>423</v>
      </c>
      <c r="G92" s="116" t="s">
        <v>424</v>
      </c>
      <c r="H92" s="116" t="s">
        <v>469</v>
      </c>
      <c r="I92" s="116" t="s">
        <v>449</v>
      </c>
      <c r="J92" s="129" t="s">
        <v>470</v>
      </c>
      <c r="K92" s="130" t="s">
        <v>49</v>
      </c>
      <c r="L92" s="77">
        <f t="shared" si="4"/>
        <v>16.5</v>
      </c>
      <c r="M92" s="54">
        <v>16.5</v>
      </c>
      <c r="N92" s="41"/>
      <c r="O92" s="131" t="s">
        <v>471</v>
      </c>
      <c r="P92" s="118" t="s">
        <v>472</v>
      </c>
      <c r="Q92" s="95">
        <v>1</v>
      </c>
      <c r="R92" s="95">
        <v>1</v>
      </c>
      <c r="S92" s="49" t="s">
        <v>52</v>
      </c>
      <c r="T92" s="54">
        <f t="shared" si="5"/>
        <v>19.8</v>
      </c>
      <c r="U92" s="49" t="s">
        <v>52</v>
      </c>
      <c r="V92" s="49" t="s">
        <v>52</v>
      </c>
      <c r="W92" s="41">
        <v>110</v>
      </c>
      <c r="X92" s="150">
        <v>246</v>
      </c>
      <c r="Y92" s="41"/>
      <c r="Z92" s="41"/>
      <c r="AA92" s="41" t="s">
        <v>53</v>
      </c>
      <c r="AB92" s="159" t="s">
        <v>429</v>
      </c>
      <c r="AC92" s="116" t="s">
        <v>430</v>
      </c>
    </row>
    <row r="93" s="4" customFormat="1" ht="71.25" spans="1:29">
      <c r="A93" s="41">
        <v>85</v>
      </c>
      <c r="B93" s="42" t="s">
        <v>40</v>
      </c>
      <c r="C93" s="71" t="s">
        <v>473</v>
      </c>
      <c r="D93" s="71" t="s">
        <v>42</v>
      </c>
      <c r="E93" s="71" t="s">
        <v>43</v>
      </c>
      <c r="F93" s="71" t="s">
        <v>474</v>
      </c>
      <c r="G93" s="71" t="s">
        <v>475</v>
      </c>
      <c r="H93" s="71" t="s">
        <v>476</v>
      </c>
      <c r="I93" s="71" t="s">
        <v>73</v>
      </c>
      <c r="J93" s="71" t="s">
        <v>63</v>
      </c>
      <c r="K93" s="73" t="s">
        <v>49</v>
      </c>
      <c r="L93" s="71">
        <f t="shared" ref="L93:L102" si="6">M93+N93</f>
        <v>2.55</v>
      </c>
      <c r="M93" s="71">
        <v>2.55</v>
      </c>
      <c r="N93" s="43"/>
      <c r="O93" s="75" t="s">
        <v>477</v>
      </c>
      <c r="P93" s="72" t="s">
        <v>478</v>
      </c>
      <c r="Q93" s="89">
        <v>1</v>
      </c>
      <c r="R93" s="89">
        <v>1</v>
      </c>
      <c r="S93" s="71" t="s">
        <v>52</v>
      </c>
      <c r="T93" s="71">
        <v>5.1</v>
      </c>
      <c r="U93" s="71" t="s">
        <v>52</v>
      </c>
      <c r="V93" s="71">
        <v>5.1</v>
      </c>
      <c r="W93" s="71">
        <v>17</v>
      </c>
      <c r="X93" s="90">
        <v>17</v>
      </c>
      <c r="Y93" s="71"/>
      <c r="Z93" s="71"/>
      <c r="AA93" s="43" t="s">
        <v>53</v>
      </c>
      <c r="AB93" s="112" t="s">
        <v>54</v>
      </c>
      <c r="AC93" s="43" t="s">
        <v>55</v>
      </c>
    </row>
    <row r="94" s="4" customFormat="1" ht="71.25" spans="1:29">
      <c r="A94" s="41">
        <v>86</v>
      </c>
      <c r="B94" s="42" t="s">
        <v>40</v>
      </c>
      <c r="C94" s="44" t="s">
        <v>479</v>
      </c>
      <c r="D94" s="44" t="s">
        <v>42</v>
      </c>
      <c r="E94" s="44" t="s">
        <v>43</v>
      </c>
      <c r="F94" s="44" t="s">
        <v>474</v>
      </c>
      <c r="G94" s="44" t="s">
        <v>475</v>
      </c>
      <c r="H94" s="44" t="s">
        <v>480</v>
      </c>
      <c r="I94" s="44" t="s">
        <v>73</v>
      </c>
      <c r="J94" s="44" t="s">
        <v>481</v>
      </c>
      <c r="K94" s="134" t="s">
        <v>482</v>
      </c>
      <c r="L94" s="71">
        <f t="shared" si="6"/>
        <v>0.9</v>
      </c>
      <c r="M94" s="74">
        <v>0.9</v>
      </c>
      <c r="N94" s="43"/>
      <c r="O94" s="75" t="s">
        <v>74</v>
      </c>
      <c r="P94" s="44" t="s">
        <v>483</v>
      </c>
      <c r="Q94" s="89">
        <v>1</v>
      </c>
      <c r="R94" s="89">
        <v>1</v>
      </c>
      <c r="S94" s="152" t="s">
        <v>52</v>
      </c>
      <c r="T94" s="74">
        <v>1.489</v>
      </c>
      <c r="U94" s="152" t="s">
        <v>52</v>
      </c>
      <c r="V94" s="152" t="s">
        <v>52</v>
      </c>
      <c r="W94" s="152">
        <v>6</v>
      </c>
      <c r="X94" s="153">
        <v>11</v>
      </c>
      <c r="Y94" s="152"/>
      <c r="Z94" s="152"/>
      <c r="AA94" s="43" t="s">
        <v>53</v>
      </c>
      <c r="AB94" s="112" t="s">
        <v>54</v>
      </c>
      <c r="AC94" s="43" t="s">
        <v>55</v>
      </c>
    </row>
    <row r="95" s="4" customFormat="1" ht="71.25" spans="1:29">
      <c r="A95" s="41">
        <v>87</v>
      </c>
      <c r="B95" s="42" t="s">
        <v>40</v>
      </c>
      <c r="C95" s="71" t="s">
        <v>484</v>
      </c>
      <c r="D95" s="71" t="s">
        <v>42</v>
      </c>
      <c r="E95" s="71" t="s">
        <v>43</v>
      </c>
      <c r="F95" s="71" t="s">
        <v>474</v>
      </c>
      <c r="G95" s="71" t="s">
        <v>475</v>
      </c>
      <c r="H95" s="71" t="s">
        <v>485</v>
      </c>
      <c r="I95" s="71" t="s">
        <v>47</v>
      </c>
      <c r="J95" s="71" t="s">
        <v>486</v>
      </c>
      <c r="K95" s="135" t="s">
        <v>49</v>
      </c>
      <c r="L95" s="71">
        <f t="shared" si="6"/>
        <v>0.9</v>
      </c>
      <c r="M95" s="71">
        <v>0.9</v>
      </c>
      <c r="N95" s="43"/>
      <c r="O95" s="75" t="s">
        <v>74</v>
      </c>
      <c r="P95" s="71" t="s">
        <v>487</v>
      </c>
      <c r="Q95" s="89">
        <v>1</v>
      </c>
      <c r="R95" s="89">
        <v>1</v>
      </c>
      <c r="S95" s="71" t="s">
        <v>52</v>
      </c>
      <c r="T95" s="71">
        <v>1.553</v>
      </c>
      <c r="U95" s="71" t="s">
        <v>52</v>
      </c>
      <c r="V95" s="71" t="s">
        <v>52</v>
      </c>
      <c r="W95" s="71">
        <v>6</v>
      </c>
      <c r="X95" s="90">
        <v>19</v>
      </c>
      <c r="Y95" s="71"/>
      <c r="Z95" s="71"/>
      <c r="AA95" s="43" t="s">
        <v>53</v>
      </c>
      <c r="AB95" s="112" t="s">
        <v>54</v>
      </c>
      <c r="AC95" s="43" t="s">
        <v>55</v>
      </c>
    </row>
    <row r="96" s="4" customFormat="1" ht="71.25" spans="1:29">
      <c r="A96" s="41">
        <v>88</v>
      </c>
      <c r="B96" s="42" t="s">
        <v>40</v>
      </c>
      <c r="C96" s="71" t="s">
        <v>488</v>
      </c>
      <c r="D96" s="71" t="s">
        <v>42</v>
      </c>
      <c r="E96" s="43" t="s">
        <v>43</v>
      </c>
      <c r="F96" s="72" t="s">
        <v>474</v>
      </c>
      <c r="G96" s="43" t="s">
        <v>475</v>
      </c>
      <c r="H96" s="43" t="s">
        <v>489</v>
      </c>
      <c r="I96" s="43" t="s">
        <v>47</v>
      </c>
      <c r="J96" s="43" t="s">
        <v>490</v>
      </c>
      <c r="K96" s="73" t="s">
        <v>49</v>
      </c>
      <c r="L96" s="71">
        <f t="shared" si="6"/>
        <v>1.2</v>
      </c>
      <c r="M96" s="71">
        <v>1.2</v>
      </c>
      <c r="N96" s="43"/>
      <c r="O96" s="75" t="s">
        <v>344</v>
      </c>
      <c r="P96" s="44" t="s">
        <v>491</v>
      </c>
      <c r="Q96" s="89">
        <v>1</v>
      </c>
      <c r="R96" s="89">
        <v>1</v>
      </c>
      <c r="S96" s="44" t="s">
        <v>52</v>
      </c>
      <c r="T96" s="72">
        <v>1.716</v>
      </c>
      <c r="U96" s="44" t="s">
        <v>52</v>
      </c>
      <c r="V96" s="44" t="s">
        <v>52</v>
      </c>
      <c r="W96" s="43">
        <v>8</v>
      </c>
      <c r="X96" s="90">
        <v>14</v>
      </c>
      <c r="Y96" s="43"/>
      <c r="Z96" s="43"/>
      <c r="AA96" s="43" t="s">
        <v>53</v>
      </c>
      <c r="AB96" s="112" t="s">
        <v>54</v>
      </c>
      <c r="AC96" s="43" t="s">
        <v>55</v>
      </c>
    </row>
    <row r="97" s="4" customFormat="1" ht="71.25" spans="1:29">
      <c r="A97" s="41">
        <v>89</v>
      </c>
      <c r="B97" s="42" t="s">
        <v>40</v>
      </c>
      <c r="C97" s="71" t="s">
        <v>492</v>
      </c>
      <c r="D97" s="71" t="s">
        <v>42</v>
      </c>
      <c r="E97" s="71" t="s">
        <v>43</v>
      </c>
      <c r="F97" s="71" t="s">
        <v>474</v>
      </c>
      <c r="G97" s="71" t="s">
        <v>475</v>
      </c>
      <c r="H97" s="71" t="s">
        <v>493</v>
      </c>
      <c r="I97" s="71" t="s">
        <v>47</v>
      </c>
      <c r="J97" s="71" t="s">
        <v>68</v>
      </c>
      <c r="K97" s="73" t="s">
        <v>49</v>
      </c>
      <c r="L97" s="71">
        <f t="shared" si="6"/>
        <v>0.3</v>
      </c>
      <c r="M97" s="71">
        <v>0.3</v>
      </c>
      <c r="N97" s="43"/>
      <c r="O97" s="75" t="s">
        <v>69</v>
      </c>
      <c r="P97" s="71" t="s">
        <v>494</v>
      </c>
      <c r="Q97" s="89">
        <v>1</v>
      </c>
      <c r="R97" s="89">
        <v>1</v>
      </c>
      <c r="S97" s="71" t="s">
        <v>52</v>
      </c>
      <c r="T97" s="71">
        <v>0.33</v>
      </c>
      <c r="U97" s="71" t="s">
        <v>52</v>
      </c>
      <c r="V97" s="71">
        <v>0.33</v>
      </c>
      <c r="W97" s="71">
        <v>2</v>
      </c>
      <c r="X97" s="90">
        <v>4</v>
      </c>
      <c r="Y97" s="71"/>
      <c r="Z97" s="71"/>
      <c r="AA97" s="43" t="s">
        <v>53</v>
      </c>
      <c r="AB97" s="112" t="s">
        <v>54</v>
      </c>
      <c r="AC97" s="43" t="s">
        <v>55</v>
      </c>
    </row>
    <row r="98" s="4" customFormat="1" ht="71.25" spans="1:29">
      <c r="A98" s="41">
        <v>90</v>
      </c>
      <c r="B98" s="42" t="s">
        <v>40</v>
      </c>
      <c r="C98" s="71" t="s">
        <v>495</v>
      </c>
      <c r="D98" s="71" t="s">
        <v>42</v>
      </c>
      <c r="E98" s="43" t="s">
        <v>43</v>
      </c>
      <c r="F98" s="72" t="s">
        <v>474</v>
      </c>
      <c r="G98" s="43" t="s">
        <v>475</v>
      </c>
      <c r="H98" s="71" t="s">
        <v>496</v>
      </c>
      <c r="I98" s="43" t="s">
        <v>47</v>
      </c>
      <c r="J98" s="43" t="s">
        <v>497</v>
      </c>
      <c r="K98" s="73" t="s">
        <v>49</v>
      </c>
      <c r="L98" s="71">
        <f t="shared" si="6"/>
        <v>0.15</v>
      </c>
      <c r="M98" s="71">
        <v>0.15</v>
      </c>
      <c r="N98" s="43"/>
      <c r="O98" s="75" t="s">
        <v>498</v>
      </c>
      <c r="P98" s="44" t="s">
        <v>499</v>
      </c>
      <c r="Q98" s="89">
        <v>1</v>
      </c>
      <c r="R98" s="89">
        <v>1</v>
      </c>
      <c r="S98" s="44" t="s">
        <v>52</v>
      </c>
      <c r="T98" s="72">
        <v>0.5</v>
      </c>
      <c r="U98" s="44" t="s">
        <v>52</v>
      </c>
      <c r="V98" s="44" t="s">
        <v>52</v>
      </c>
      <c r="W98" s="43">
        <v>1</v>
      </c>
      <c r="X98" s="90">
        <v>2</v>
      </c>
      <c r="Y98" s="43"/>
      <c r="Z98" s="43"/>
      <c r="AA98" s="43" t="s">
        <v>53</v>
      </c>
      <c r="AB98" s="112" t="s">
        <v>54</v>
      </c>
      <c r="AC98" s="43" t="s">
        <v>55</v>
      </c>
    </row>
    <row r="99" s="4" customFormat="1" ht="71.25" spans="1:29">
      <c r="A99" s="41">
        <v>91</v>
      </c>
      <c r="B99" s="42" t="s">
        <v>40</v>
      </c>
      <c r="C99" s="71" t="s">
        <v>500</v>
      </c>
      <c r="D99" s="71" t="s">
        <v>42</v>
      </c>
      <c r="E99" s="71" t="s">
        <v>43</v>
      </c>
      <c r="F99" s="71" t="s">
        <v>474</v>
      </c>
      <c r="G99" s="71" t="s">
        <v>475</v>
      </c>
      <c r="H99" s="71" t="s">
        <v>501</v>
      </c>
      <c r="I99" s="71" t="s">
        <v>47</v>
      </c>
      <c r="J99" s="71" t="s">
        <v>502</v>
      </c>
      <c r="K99" s="73" t="s">
        <v>49</v>
      </c>
      <c r="L99" s="71">
        <f t="shared" si="6"/>
        <v>0.6</v>
      </c>
      <c r="M99" s="71">
        <v>0.6</v>
      </c>
      <c r="N99" s="43"/>
      <c r="O99" s="75" t="s">
        <v>503</v>
      </c>
      <c r="P99" s="71" t="s">
        <v>504</v>
      </c>
      <c r="Q99" s="89">
        <v>1</v>
      </c>
      <c r="R99" s="89">
        <v>1</v>
      </c>
      <c r="S99" s="71" t="s">
        <v>52</v>
      </c>
      <c r="T99" s="71">
        <v>1.2</v>
      </c>
      <c r="U99" s="71" t="s">
        <v>52</v>
      </c>
      <c r="V99" s="71" t="s">
        <v>52</v>
      </c>
      <c r="W99" s="71">
        <v>4</v>
      </c>
      <c r="X99" s="90">
        <v>7</v>
      </c>
      <c r="Y99" s="71"/>
      <c r="Z99" s="71"/>
      <c r="AA99" s="43" t="s">
        <v>53</v>
      </c>
      <c r="AB99" s="112" t="s">
        <v>54</v>
      </c>
      <c r="AC99" s="43" t="s">
        <v>55</v>
      </c>
    </row>
    <row r="100" s="4" customFormat="1" ht="71.25" spans="1:29">
      <c r="A100" s="41">
        <v>92</v>
      </c>
      <c r="B100" s="42" t="s">
        <v>40</v>
      </c>
      <c r="C100" s="73" t="s">
        <v>505</v>
      </c>
      <c r="D100" s="73" t="s">
        <v>42</v>
      </c>
      <c r="E100" s="73" t="s">
        <v>43</v>
      </c>
      <c r="F100" s="72" t="s">
        <v>474</v>
      </c>
      <c r="G100" s="73" t="s">
        <v>475</v>
      </c>
      <c r="H100" s="73" t="s">
        <v>506</v>
      </c>
      <c r="I100" s="73" t="s">
        <v>47</v>
      </c>
      <c r="J100" s="73" t="s">
        <v>507</v>
      </c>
      <c r="K100" s="73" t="s">
        <v>49</v>
      </c>
      <c r="L100" s="71">
        <f t="shared" si="6"/>
        <v>3.3</v>
      </c>
      <c r="M100" s="71">
        <v>3.3</v>
      </c>
      <c r="N100" s="43"/>
      <c r="O100" s="75" t="s">
        <v>508</v>
      </c>
      <c r="P100" s="73" t="s">
        <v>509</v>
      </c>
      <c r="Q100" s="89">
        <v>1</v>
      </c>
      <c r="R100" s="89">
        <v>1</v>
      </c>
      <c r="S100" s="71" t="s">
        <v>52</v>
      </c>
      <c r="T100" s="71">
        <v>7</v>
      </c>
      <c r="U100" s="91" t="s">
        <v>52</v>
      </c>
      <c r="V100" s="73"/>
      <c r="W100" s="71">
        <v>22</v>
      </c>
      <c r="X100" s="90">
        <v>46</v>
      </c>
      <c r="Y100" s="71"/>
      <c r="Z100" s="71"/>
      <c r="AA100" s="43" t="s">
        <v>53</v>
      </c>
      <c r="AB100" s="112" t="s">
        <v>54</v>
      </c>
      <c r="AC100" s="43" t="s">
        <v>55</v>
      </c>
    </row>
    <row r="101" s="4" customFormat="1" ht="71.25" spans="1:29">
      <c r="A101" s="41">
        <v>93</v>
      </c>
      <c r="B101" s="42" t="s">
        <v>40</v>
      </c>
      <c r="C101" s="71" t="s">
        <v>510</v>
      </c>
      <c r="D101" s="71" t="s">
        <v>42</v>
      </c>
      <c r="E101" s="43" t="s">
        <v>43</v>
      </c>
      <c r="F101" s="72" t="s">
        <v>474</v>
      </c>
      <c r="G101" s="43" t="s">
        <v>475</v>
      </c>
      <c r="H101" s="43" t="s">
        <v>511</v>
      </c>
      <c r="I101" s="43" t="s">
        <v>73</v>
      </c>
      <c r="J101" s="43" t="s">
        <v>512</v>
      </c>
      <c r="K101" s="136" t="s">
        <v>49</v>
      </c>
      <c r="L101" s="71">
        <f t="shared" si="6"/>
        <v>4.2</v>
      </c>
      <c r="M101" s="71">
        <v>4.2</v>
      </c>
      <c r="N101" s="43"/>
      <c r="O101" s="75" t="s">
        <v>166</v>
      </c>
      <c r="P101" s="44" t="s">
        <v>513</v>
      </c>
      <c r="Q101" s="89">
        <v>1</v>
      </c>
      <c r="R101" s="89">
        <v>1</v>
      </c>
      <c r="S101" s="44" t="s">
        <v>52</v>
      </c>
      <c r="T101" s="72">
        <v>6.5</v>
      </c>
      <c r="U101" s="44" t="s">
        <v>52</v>
      </c>
      <c r="V101" s="44" t="s">
        <v>52</v>
      </c>
      <c r="W101" s="43">
        <v>28</v>
      </c>
      <c r="X101" s="90">
        <v>39</v>
      </c>
      <c r="Y101" s="43"/>
      <c r="Z101" s="43"/>
      <c r="AA101" s="43" t="s">
        <v>53</v>
      </c>
      <c r="AB101" s="112" t="s">
        <v>54</v>
      </c>
      <c r="AC101" s="43" t="s">
        <v>55</v>
      </c>
    </row>
    <row r="102" s="4" customFormat="1" ht="71.25" spans="1:29">
      <c r="A102" s="41">
        <v>94</v>
      </c>
      <c r="B102" s="42" t="s">
        <v>40</v>
      </c>
      <c r="C102" s="71" t="s">
        <v>514</v>
      </c>
      <c r="D102" s="71" t="s">
        <v>42</v>
      </c>
      <c r="E102" s="43" t="s">
        <v>43</v>
      </c>
      <c r="F102" s="72" t="s">
        <v>474</v>
      </c>
      <c r="G102" s="43" t="s">
        <v>475</v>
      </c>
      <c r="H102" s="71" t="s">
        <v>515</v>
      </c>
      <c r="I102" s="43" t="s">
        <v>47</v>
      </c>
      <c r="J102" s="43" t="s">
        <v>497</v>
      </c>
      <c r="K102" s="73" t="s">
        <v>49</v>
      </c>
      <c r="L102" s="71">
        <f t="shared" si="6"/>
        <v>0.15</v>
      </c>
      <c r="M102" s="71">
        <v>0.15</v>
      </c>
      <c r="N102" s="43"/>
      <c r="O102" s="75" t="s">
        <v>498</v>
      </c>
      <c r="P102" s="44" t="s">
        <v>516</v>
      </c>
      <c r="Q102" s="89">
        <v>1</v>
      </c>
      <c r="R102" s="89">
        <v>1</v>
      </c>
      <c r="S102" s="44" t="s">
        <v>52</v>
      </c>
      <c r="T102" s="72">
        <v>1</v>
      </c>
      <c r="U102" s="44" t="s">
        <v>52</v>
      </c>
      <c r="V102" s="44" t="s">
        <v>52</v>
      </c>
      <c r="W102" s="43">
        <v>1</v>
      </c>
      <c r="X102" s="90">
        <v>2</v>
      </c>
      <c r="Y102" s="43"/>
      <c r="Z102" s="43"/>
      <c r="AA102" s="43" t="s">
        <v>53</v>
      </c>
      <c r="AB102" s="112" t="s">
        <v>54</v>
      </c>
      <c r="AC102" s="43" t="s">
        <v>55</v>
      </c>
    </row>
    <row r="103" s="4" customFormat="1" ht="71.25" spans="1:29">
      <c r="A103" s="41">
        <v>95</v>
      </c>
      <c r="B103" s="42" t="s">
        <v>40</v>
      </c>
      <c r="C103" s="47" t="s">
        <v>517</v>
      </c>
      <c r="D103" s="47" t="s">
        <v>42</v>
      </c>
      <c r="E103" s="43" t="s">
        <v>43</v>
      </c>
      <c r="F103" s="47" t="s">
        <v>518</v>
      </c>
      <c r="G103" s="47" t="s">
        <v>519</v>
      </c>
      <c r="H103" s="47" t="s">
        <v>520</v>
      </c>
      <c r="I103" s="47" t="s">
        <v>73</v>
      </c>
      <c r="J103" s="47" t="s">
        <v>121</v>
      </c>
      <c r="K103" s="73" t="s">
        <v>49</v>
      </c>
      <c r="L103" s="71">
        <v>6.62</v>
      </c>
      <c r="M103" s="71">
        <v>6.62</v>
      </c>
      <c r="N103" s="43"/>
      <c r="O103" s="75" t="s">
        <v>122</v>
      </c>
      <c r="P103" s="47" t="s">
        <v>521</v>
      </c>
      <c r="Q103" s="89">
        <v>1</v>
      </c>
      <c r="R103" s="89">
        <v>1</v>
      </c>
      <c r="S103" s="44" t="s">
        <v>52</v>
      </c>
      <c r="T103" s="93">
        <v>9.93</v>
      </c>
      <c r="U103" s="47" t="s">
        <v>52</v>
      </c>
      <c r="V103" s="47" t="s">
        <v>52</v>
      </c>
      <c r="W103" s="94">
        <v>54</v>
      </c>
      <c r="X103" s="94">
        <v>106</v>
      </c>
      <c r="Y103" s="94"/>
      <c r="Z103" s="94"/>
      <c r="AA103" s="43" t="s">
        <v>53</v>
      </c>
      <c r="AB103" s="112" t="s">
        <v>54</v>
      </c>
      <c r="AC103" s="43" t="s">
        <v>55</v>
      </c>
    </row>
    <row r="104" s="4" customFormat="1" ht="71.25" spans="1:29">
      <c r="A104" s="41">
        <v>96</v>
      </c>
      <c r="B104" s="42" t="s">
        <v>40</v>
      </c>
      <c r="C104" s="47" t="s">
        <v>522</v>
      </c>
      <c r="D104" s="47" t="s">
        <v>42</v>
      </c>
      <c r="E104" s="47" t="s">
        <v>43</v>
      </c>
      <c r="F104" s="47" t="s">
        <v>518</v>
      </c>
      <c r="G104" s="47" t="s">
        <v>519</v>
      </c>
      <c r="H104" s="47" t="s">
        <v>523</v>
      </c>
      <c r="I104" s="47" t="s">
        <v>73</v>
      </c>
      <c r="J104" s="47" t="s">
        <v>329</v>
      </c>
      <c r="K104" s="47" t="s">
        <v>49</v>
      </c>
      <c r="L104" s="47">
        <v>5.11</v>
      </c>
      <c r="M104" s="47">
        <v>5.11</v>
      </c>
      <c r="N104" s="137"/>
      <c r="O104" s="47" t="s">
        <v>96</v>
      </c>
      <c r="P104" s="47" t="s">
        <v>524</v>
      </c>
      <c r="Q104" s="89">
        <v>1</v>
      </c>
      <c r="R104" s="89">
        <v>1</v>
      </c>
      <c r="S104" s="47" t="s">
        <v>52</v>
      </c>
      <c r="T104" s="47">
        <v>7.665</v>
      </c>
      <c r="U104" s="47" t="s">
        <v>52</v>
      </c>
      <c r="V104" s="47" t="s">
        <v>52</v>
      </c>
      <c r="W104" s="94">
        <v>40</v>
      </c>
      <c r="X104" s="94">
        <v>92</v>
      </c>
      <c r="Y104" s="47"/>
      <c r="Z104" s="47"/>
      <c r="AA104" s="47" t="s">
        <v>53</v>
      </c>
      <c r="AB104" s="47" t="s">
        <v>54</v>
      </c>
      <c r="AC104" s="47" t="s">
        <v>55</v>
      </c>
    </row>
    <row r="105" s="4" customFormat="1" ht="71.25" spans="1:29">
      <c r="A105" s="41">
        <v>97</v>
      </c>
      <c r="B105" s="42" t="s">
        <v>40</v>
      </c>
      <c r="C105" s="47" t="s">
        <v>525</v>
      </c>
      <c r="D105" s="47" t="s">
        <v>42</v>
      </c>
      <c r="E105" s="43" t="s">
        <v>43</v>
      </c>
      <c r="F105" s="120" t="s">
        <v>526</v>
      </c>
      <c r="G105" s="47" t="s">
        <v>519</v>
      </c>
      <c r="H105" s="47" t="s">
        <v>527</v>
      </c>
      <c r="I105" s="47" t="s">
        <v>47</v>
      </c>
      <c r="J105" s="47" t="s">
        <v>150</v>
      </c>
      <c r="K105" s="73" t="s">
        <v>49</v>
      </c>
      <c r="L105" s="71">
        <v>5.23</v>
      </c>
      <c r="M105" s="71">
        <v>5.23</v>
      </c>
      <c r="N105" s="43"/>
      <c r="O105" s="75" t="s">
        <v>151</v>
      </c>
      <c r="P105" s="47" t="s">
        <v>528</v>
      </c>
      <c r="Q105" s="89">
        <v>1</v>
      </c>
      <c r="R105" s="89">
        <v>1</v>
      </c>
      <c r="S105" s="44" t="s">
        <v>52</v>
      </c>
      <c r="T105" s="93">
        <v>6.276</v>
      </c>
      <c r="U105" s="47" t="s">
        <v>52</v>
      </c>
      <c r="V105" s="47" t="s">
        <v>52</v>
      </c>
      <c r="W105" s="94">
        <v>49</v>
      </c>
      <c r="X105" s="94">
        <v>124</v>
      </c>
      <c r="Y105" s="94"/>
      <c r="Z105" s="94"/>
      <c r="AA105" s="43" t="s">
        <v>53</v>
      </c>
      <c r="AB105" s="112" t="s">
        <v>54</v>
      </c>
      <c r="AC105" s="43" t="s">
        <v>55</v>
      </c>
    </row>
    <row r="106" s="4" customFormat="1" ht="71.25" spans="1:29">
      <c r="A106" s="41">
        <v>98</v>
      </c>
      <c r="B106" s="42" t="s">
        <v>40</v>
      </c>
      <c r="C106" s="47" t="s">
        <v>529</v>
      </c>
      <c r="D106" s="47" t="s">
        <v>42</v>
      </c>
      <c r="E106" s="43" t="s">
        <v>43</v>
      </c>
      <c r="F106" s="47" t="s">
        <v>518</v>
      </c>
      <c r="G106" s="47" t="s">
        <v>519</v>
      </c>
      <c r="H106" s="47" t="s">
        <v>347</v>
      </c>
      <c r="I106" s="47" t="s">
        <v>47</v>
      </c>
      <c r="J106" s="47" t="s">
        <v>530</v>
      </c>
      <c r="K106" s="73" t="s">
        <v>49</v>
      </c>
      <c r="L106" s="71">
        <v>5.62</v>
      </c>
      <c r="M106" s="71">
        <v>5.62</v>
      </c>
      <c r="N106" s="43"/>
      <c r="O106" s="75" t="s">
        <v>531</v>
      </c>
      <c r="P106" s="47" t="s">
        <v>532</v>
      </c>
      <c r="Q106" s="89">
        <v>1</v>
      </c>
      <c r="R106" s="89">
        <v>1</v>
      </c>
      <c r="S106" s="44" t="s">
        <v>52</v>
      </c>
      <c r="T106" s="93">
        <v>8.43</v>
      </c>
      <c r="U106" s="47" t="s">
        <v>52</v>
      </c>
      <c r="V106" s="47" t="s">
        <v>52</v>
      </c>
      <c r="W106" s="94">
        <v>41</v>
      </c>
      <c r="X106" s="94">
        <v>177</v>
      </c>
      <c r="Y106" s="94"/>
      <c r="Z106" s="94"/>
      <c r="AA106" s="43" t="s">
        <v>53</v>
      </c>
      <c r="AB106" s="112" t="s">
        <v>54</v>
      </c>
      <c r="AC106" s="43" t="s">
        <v>55</v>
      </c>
    </row>
    <row r="107" s="4" customFormat="1" ht="71.25" spans="1:29">
      <c r="A107" s="41">
        <v>99</v>
      </c>
      <c r="B107" s="42" t="s">
        <v>40</v>
      </c>
      <c r="C107" s="47" t="s">
        <v>533</v>
      </c>
      <c r="D107" s="47" t="s">
        <v>42</v>
      </c>
      <c r="E107" s="43" t="s">
        <v>43</v>
      </c>
      <c r="F107" s="47" t="s">
        <v>518</v>
      </c>
      <c r="G107" s="47" t="s">
        <v>519</v>
      </c>
      <c r="H107" s="47" t="s">
        <v>534</v>
      </c>
      <c r="I107" s="47" t="s">
        <v>47</v>
      </c>
      <c r="J107" s="47" t="s">
        <v>530</v>
      </c>
      <c r="K107" s="73" t="s">
        <v>49</v>
      </c>
      <c r="L107" s="71">
        <v>5.82</v>
      </c>
      <c r="M107" s="71">
        <v>5.82</v>
      </c>
      <c r="N107" s="43"/>
      <c r="O107" s="75" t="s">
        <v>531</v>
      </c>
      <c r="P107" s="47" t="s">
        <v>535</v>
      </c>
      <c r="Q107" s="89">
        <v>1</v>
      </c>
      <c r="R107" s="89">
        <v>1</v>
      </c>
      <c r="S107" s="44" t="s">
        <v>52</v>
      </c>
      <c r="T107" s="93">
        <v>6.88</v>
      </c>
      <c r="U107" s="47" t="s">
        <v>52</v>
      </c>
      <c r="V107" s="47" t="s">
        <v>52</v>
      </c>
      <c r="W107" s="94">
        <v>41</v>
      </c>
      <c r="X107" s="94">
        <v>108</v>
      </c>
      <c r="Y107" s="94"/>
      <c r="Z107" s="94"/>
      <c r="AA107" s="43" t="s">
        <v>53</v>
      </c>
      <c r="AB107" s="112" t="s">
        <v>54</v>
      </c>
      <c r="AC107" s="43" t="s">
        <v>55</v>
      </c>
    </row>
    <row r="108" s="4" customFormat="1" ht="71.25" spans="1:29">
      <c r="A108" s="41">
        <v>100</v>
      </c>
      <c r="B108" s="42" t="s">
        <v>40</v>
      </c>
      <c r="C108" s="47" t="s">
        <v>536</v>
      </c>
      <c r="D108" s="47" t="s">
        <v>42</v>
      </c>
      <c r="E108" s="43" t="s">
        <v>43</v>
      </c>
      <c r="F108" s="47" t="s">
        <v>518</v>
      </c>
      <c r="G108" s="47" t="s">
        <v>519</v>
      </c>
      <c r="H108" s="47" t="s">
        <v>537</v>
      </c>
      <c r="I108" s="47" t="s">
        <v>47</v>
      </c>
      <c r="J108" s="47" t="s">
        <v>455</v>
      </c>
      <c r="K108" s="73" t="s">
        <v>49</v>
      </c>
      <c r="L108" s="71">
        <v>4.49</v>
      </c>
      <c r="M108" s="71">
        <v>4.49</v>
      </c>
      <c r="N108" s="43"/>
      <c r="O108" s="75" t="s">
        <v>538</v>
      </c>
      <c r="P108" s="47" t="s">
        <v>539</v>
      </c>
      <c r="Q108" s="89">
        <v>1</v>
      </c>
      <c r="R108" s="89">
        <v>1</v>
      </c>
      <c r="S108" s="44" t="s">
        <v>52</v>
      </c>
      <c r="T108" s="93">
        <v>6.735</v>
      </c>
      <c r="U108" s="47" t="s">
        <v>52</v>
      </c>
      <c r="V108" s="47" t="s">
        <v>52</v>
      </c>
      <c r="W108" s="94">
        <v>32</v>
      </c>
      <c r="X108" s="94">
        <v>90</v>
      </c>
      <c r="Y108" s="94"/>
      <c r="Z108" s="94"/>
      <c r="AA108" s="43" t="s">
        <v>53</v>
      </c>
      <c r="AB108" s="112" t="s">
        <v>54</v>
      </c>
      <c r="AC108" s="43" t="s">
        <v>55</v>
      </c>
    </row>
    <row r="109" s="4" customFormat="1" ht="71.25" spans="1:29">
      <c r="A109" s="41">
        <v>101</v>
      </c>
      <c r="B109" s="42" t="s">
        <v>40</v>
      </c>
      <c r="C109" s="47" t="s">
        <v>540</v>
      </c>
      <c r="D109" s="47" t="s">
        <v>42</v>
      </c>
      <c r="E109" s="43" t="s">
        <v>43</v>
      </c>
      <c r="F109" s="47" t="s">
        <v>518</v>
      </c>
      <c r="G109" s="47" t="s">
        <v>519</v>
      </c>
      <c r="H109" s="47" t="s">
        <v>541</v>
      </c>
      <c r="I109" s="47" t="s">
        <v>47</v>
      </c>
      <c r="J109" s="47" t="s">
        <v>542</v>
      </c>
      <c r="K109" s="73" t="s">
        <v>49</v>
      </c>
      <c r="L109" s="71">
        <v>4.22</v>
      </c>
      <c r="M109" s="71">
        <v>4.22</v>
      </c>
      <c r="N109" s="43"/>
      <c r="O109" s="75" t="s">
        <v>538</v>
      </c>
      <c r="P109" s="47" t="s">
        <v>543</v>
      </c>
      <c r="Q109" s="89">
        <v>1</v>
      </c>
      <c r="R109" s="89">
        <v>1</v>
      </c>
      <c r="S109" s="44" t="s">
        <v>52</v>
      </c>
      <c r="T109" s="93">
        <v>4.22</v>
      </c>
      <c r="U109" s="47" t="s">
        <v>52</v>
      </c>
      <c r="V109" s="47" t="s">
        <v>52</v>
      </c>
      <c r="W109" s="94">
        <v>32</v>
      </c>
      <c r="X109" s="94">
        <v>69</v>
      </c>
      <c r="Y109" s="94"/>
      <c r="Z109" s="94"/>
      <c r="AA109" s="43" t="s">
        <v>53</v>
      </c>
      <c r="AB109" s="112" t="s">
        <v>54</v>
      </c>
      <c r="AC109" s="43" t="s">
        <v>55</v>
      </c>
    </row>
    <row r="110" s="4" customFormat="1" ht="71.25" spans="1:29">
      <c r="A110" s="41">
        <v>102</v>
      </c>
      <c r="B110" s="42" t="s">
        <v>40</v>
      </c>
      <c r="C110" s="47" t="s">
        <v>544</v>
      </c>
      <c r="D110" s="47" t="s">
        <v>42</v>
      </c>
      <c r="E110" s="43" t="s">
        <v>43</v>
      </c>
      <c r="F110" s="47" t="s">
        <v>518</v>
      </c>
      <c r="G110" s="47" t="s">
        <v>519</v>
      </c>
      <c r="H110" s="47" t="s">
        <v>545</v>
      </c>
      <c r="I110" s="47" t="s">
        <v>47</v>
      </c>
      <c r="J110" s="47" t="s">
        <v>546</v>
      </c>
      <c r="K110" s="73" t="s">
        <v>49</v>
      </c>
      <c r="L110" s="71">
        <v>6.7</v>
      </c>
      <c r="M110" s="71">
        <v>6.7</v>
      </c>
      <c r="N110" s="43"/>
      <c r="O110" s="75" t="s">
        <v>547</v>
      </c>
      <c r="P110" s="47" t="s">
        <v>548</v>
      </c>
      <c r="Q110" s="89">
        <v>1</v>
      </c>
      <c r="R110" s="89">
        <v>1</v>
      </c>
      <c r="S110" s="44" t="s">
        <v>52</v>
      </c>
      <c r="T110" s="93">
        <v>12.6</v>
      </c>
      <c r="U110" s="47" t="s">
        <v>52</v>
      </c>
      <c r="V110" s="47" t="s">
        <v>52</v>
      </c>
      <c r="W110" s="94">
        <v>47</v>
      </c>
      <c r="X110" s="94">
        <v>110</v>
      </c>
      <c r="Y110" s="94"/>
      <c r="Z110" s="94"/>
      <c r="AA110" s="43" t="s">
        <v>53</v>
      </c>
      <c r="AB110" s="112" t="s">
        <v>54</v>
      </c>
      <c r="AC110" s="43" t="s">
        <v>55</v>
      </c>
    </row>
    <row r="111" s="4" customFormat="1" ht="71.25" spans="1:29">
      <c r="A111" s="41">
        <v>103</v>
      </c>
      <c r="B111" s="42" t="s">
        <v>40</v>
      </c>
      <c r="C111" s="47" t="s">
        <v>549</v>
      </c>
      <c r="D111" s="47" t="s">
        <v>42</v>
      </c>
      <c r="E111" s="43" t="s">
        <v>43</v>
      </c>
      <c r="F111" s="47" t="s">
        <v>518</v>
      </c>
      <c r="G111" s="47" t="s">
        <v>519</v>
      </c>
      <c r="H111" s="47" t="s">
        <v>550</v>
      </c>
      <c r="I111" s="47" t="s">
        <v>47</v>
      </c>
      <c r="J111" s="47" t="s">
        <v>105</v>
      </c>
      <c r="K111" s="73" t="s">
        <v>49</v>
      </c>
      <c r="L111" s="71">
        <v>6.786</v>
      </c>
      <c r="M111" s="71">
        <v>6.786</v>
      </c>
      <c r="N111" s="43"/>
      <c r="O111" s="75" t="s">
        <v>106</v>
      </c>
      <c r="P111" s="47" t="s">
        <v>551</v>
      </c>
      <c r="Q111" s="89">
        <v>1</v>
      </c>
      <c r="R111" s="89">
        <v>1</v>
      </c>
      <c r="S111" s="44" t="s">
        <v>52</v>
      </c>
      <c r="T111" s="93">
        <v>10.15</v>
      </c>
      <c r="U111" s="47" t="s">
        <v>52</v>
      </c>
      <c r="V111" s="47" t="s">
        <v>52</v>
      </c>
      <c r="W111" s="94">
        <v>53</v>
      </c>
      <c r="X111" s="94">
        <v>112</v>
      </c>
      <c r="Y111" s="94"/>
      <c r="Z111" s="94"/>
      <c r="AA111" s="43" t="s">
        <v>53</v>
      </c>
      <c r="AB111" s="112" t="s">
        <v>54</v>
      </c>
      <c r="AC111" s="43" t="s">
        <v>55</v>
      </c>
    </row>
    <row r="112" s="4" customFormat="1" ht="71.25" spans="1:29">
      <c r="A112" s="41">
        <v>104</v>
      </c>
      <c r="B112" s="42" t="s">
        <v>40</v>
      </c>
      <c r="C112" s="47" t="s">
        <v>552</v>
      </c>
      <c r="D112" s="47" t="s">
        <v>42</v>
      </c>
      <c r="E112" s="43" t="s">
        <v>43</v>
      </c>
      <c r="F112" s="47" t="s">
        <v>518</v>
      </c>
      <c r="G112" s="47" t="s">
        <v>519</v>
      </c>
      <c r="H112" s="47" t="s">
        <v>553</v>
      </c>
      <c r="I112" s="47" t="s">
        <v>73</v>
      </c>
      <c r="J112" s="47" t="s">
        <v>165</v>
      </c>
      <c r="K112" s="73" t="s">
        <v>49</v>
      </c>
      <c r="L112" s="71">
        <v>4.2</v>
      </c>
      <c r="M112" s="71">
        <v>4.2</v>
      </c>
      <c r="N112" s="43"/>
      <c r="O112" s="75" t="s">
        <v>166</v>
      </c>
      <c r="P112" s="47" t="s">
        <v>554</v>
      </c>
      <c r="Q112" s="89">
        <v>1</v>
      </c>
      <c r="R112" s="89">
        <v>1</v>
      </c>
      <c r="S112" s="44" t="s">
        <v>52</v>
      </c>
      <c r="T112" s="71">
        <v>6.3</v>
      </c>
      <c r="U112" s="47" t="s">
        <v>52</v>
      </c>
      <c r="V112" s="47" t="s">
        <v>52</v>
      </c>
      <c r="W112" s="94">
        <v>28</v>
      </c>
      <c r="X112" s="94">
        <v>59</v>
      </c>
      <c r="Y112" s="94"/>
      <c r="Z112" s="94"/>
      <c r="AA112" s="43" t="s">
        <v>53</v>
      </c>
      <c r="AB112" s="112" t="s">
        <v>54</v>
      </c>
      <c r="AC112" s="43" t="s">
        <v>55</v>
      </c>
    </row>
    <row r="113" s="4" customFormat="1" ht="71.25" spans="1:29">
      <c r="A113" s="41">
        <v>105</v>
      </c>
      <c r="B113" s="42" t="s">
        <v>40</v>
      </c>
      <c r="C113" s="47" t="s">
        <v>555</v>
      </c>
      <c r="D113" s="47" t="s">
        <v>42</v>
      </c>
      <c r="E113" s="43" t="s">
        <v>43</v>
      </c>
      <c r="F113" s="47" t="s">
        <v>518</v>
      </c>
      <c r="G113" s="47" t="s">
        <v>519</v>
      </c>
      <c r="H113" s="47" t="s">
        <v>556</v>
      </c>
      <c r="I113" s="47" t="s">
        <v>73</v>
      </c>
      <c r="J113" s="47" t="s">
        <v>557</v>
      </c>
      <c r="K113" s="73" t="s">
        <v>49</v>
      </c>
      <c r="L113" s="71">
        <v>3.21</v>
      </c>
      <c r="M113" s="71">
        <v>3.21</v>
      </c>
      <c r="N113" s="43"/>
      <c r="O113" s="75" t="s">
        <v>558</v>
      </c>
      <c r="P113" s="47" t="s">
        <v>559</v>
      </c>
      <c r="Q113" s="89">
        <v>1</v>
      </c>
      <c r="R113" s="89">
        <v>1</v>
      </c>
      <c r="S113" s="44" t="s">
        <v>52</v>
      </c>
      <c r="T113" s="93">
        <v>7</v>
      </c>
      <c r="U113" s="47" t="s">
        <v>52</v>
      </c>
      <c r="V113" s="47" t="s">
        <v>52</v>
      </c>
      <c r="W113" s="94">
        <v>23</v>
      </c>
      <c r="X113" s="94">
        <v>52</v>
      </c>
      <c r="Y113" s="94"/>
      <c r="Z113" s="94"/>
      <c r="AA113" s="43" t="s">
        <v>53</v>
      </c>
      <c r="AB113" s="112" t="s">
        <v>54</v>
      </c>
      <c r="AC113" s="43" t="s">
        <v>55</v>
      </c>
    </row>
    <row r="114" s="4" customFormat="1" ht="71.25" spans="1:29">
      <c r="A114" s="41">
        <v>106</v>
      </c>
      <c r="B114" s="42" t="s">
        <v>40</v>
      </c>
      <c r="C114" s="47" t="s">
        <v>560</v>
      </c>
      <c r="D114" s="47" t="s">
        <v>42</v>
      </c>
      <c r="E114" s="43" t="s">
        <v>43</v>
      </c>
      <c r="F114" s="47" t="s">
        <v>518</v>
      </c>
      <c r="G114" s="47" t="s">
        <v>519</v>
      </c>
      <c r="H114" s="47" t="s">
        <v>561</v>
      </c>
      <c r="I114" s="47" t="s">
        <v>47</v>
      </c>
      <c r="J114" s="47" t="s">
        <v>321</v>
      </c>
      <c r="K114" s="73" t="s">
        <v>49</v>
      </c>
      <c r="L114" s="71">
        <v>4.79</v>
      </c>
      <c r="M114" s="71">
        <v>4.79</v>
      </c>
      <c r="N114" s="43"/>
      <c r="O114" s="75" t="s">
        <v>322</v>
      </c>
      <c r="P114" s="47" t="s">
        <v>562</v>
      </c>
      <c r="Q114" s="89">
        <v>1</v>
      </c>
      <c r="R114" s="89">
        <v>1</v>
      </c>
      <c r="S114" s="44" t="s">
        <v>52</v>
      </c>
      <c r="T114" s="93">
        <v>9.54</v>
      </c>
      <c r="U114" s="47" t="s">
        <v>52</v>
      </c>
      <c r="V114" s="47" t="s">
        <v>52</v>
      </c>
      <c r="W114" s="94">
        <v>35</v>
      </c>
      <c r="X114" s="94">
        <v>81</v>
      </c>
      <c r="Y114" s="94"/>
      <c r="Z114" s="94"/>
      <c r="AA114" s="43" t="s">
        <v>53</v>
      </c>
      <c r="AB114" s="112" t="s">
        <v>54</v>
      </c>
      <c r="AC114" s="43" t="s">
        <v>55</v>
      </c>
    </row>
    <row r="115" s="4" customFormat="1" ht="71.25" spans="1:29">
      <c r="A115" s="41">
        <v>107</v>
      </c>
      <c r="B115" s="42" t="s">
        <v>40</v>
      </c>
      <c r="C115" s="43" t="s">
        <v>563</v>
      </c>
      <c r="D115" s="43" t="s">
        <v>42</v>
      </c>
      <c r="E115" s="43" t="s">
        <v>43</v>
      </c>
      <c r="F115" s="47" t="s">
        <v>518</v>
      </c>
      <c r="G115" s="47" t="s">
        <v>519</v>
      </c>
      <c r="H115" s="43" t="s">
        <v>564</v>
      </c>
      <c r="I115" s="43" t="s">
        <v>47</v>
      </c>
      <c r="J115" s="43" t="s">
        <v>565</v>
      </c>
      <c r="K115" s="135" t="s">
        <v>49</v>
      </c>
      <c r="L115" s="71">
        <f>M115+N115</f>
        <v>4.863</v>
      </c>
      <c r="M115" s="71">
        <v>4.863</v>
      </c>
      <c r="N115" s="43"/>
      <c r="O115" s="75" t="s">
        <v>566</v>
      </c>
      <c r="P115" s="43" t="s">
        <v>567</v>
      </c>
      <c r="Q115" s="89">
        <v>1</v>
      </c>
      <c r="R115" s="89">
        <v>1</v>
      </c>
      <c r="S115" s="43" t="s">
        <v>52</v>
      </c>
      <c r="T115" s="43">
        <v>7</v>
      </c>
      <c r="U115" s="43" t="s">
        <v>52</v>
      </c>
      <c r="V115" s="43" t="s">
        <v>52</v>
      </c>
      <c r="W115" s="43">
        <v>36</v>
      </c>
      <c r="X115" s="90">
        <v>89</v>
      </c>
      <c r="Y115" s="43"/>
      <c r="Z115" s="43"/>
      <c r="AA115" s="43" t="s">
        <v>53</v>
      </c>
      <c r="AB115" s="112" t="s">
        <v>54</v>
      </c>
      <c r="AC115" s="43" t="s">
        <v>55</v>
      </c>
    </row>
    <row r="116" s="4" customFormat="1" ht="71.25" spans="1:29">
      <c r="A116" s="41">
        <v>108</v>
      </c>
      <c r="B116" s="42" t="s">
        <v>40</v>
      </c>
      <c r="C116" s="47" t="s">
        <v>568</v>
      </c>
      <c r="D116" s="47" t="s">
        <v>42</v>
      </c>
      <c r="E116" s="43" t="s">
        <v>43</v>
      </c>
      <c r="F116" s="47" t="s">
        <v>518</v>
      </c>
      <c r="G116" s="47" t="s">
        <v>519</v>
      </c>
      <c r="H116" s="47" t="s">
        <v>569</v>
      </c>
      <c r="I116" s="47" t="s">
        <v>73</v>
      </c>
      <c r="J116" s="47" t="s">
        <v>530</v>
      </c>
      <c r="K116" s="73" t="s">
        <v>49</v>
      </c>
      <c r="L116" s="71">
        <v>4.401</v>
      </c>
      <c r="M116" s="71">
        <v>4.401</v>
      </c>
      <c r="N116" s="43"/>
      <c r="O116" s="75" t="s">
        <v>531</v>
      </c>
      <c r="P116" s="47" t="s">
        <v>570</v>
      </c>
      <c r="Q116" s="89">
        <v>1</v>
      </c>
      <c r="R116" s="89">
        <v>1</v>
      </c>
      <c r="S116" s="44" t="s">
        <v>52</v>
      </c>
      <c r="T116" s="93">
        <v>6.5</v>
      </c>
      <c r="U116" s="47" t="s">
        <v>52</v>
      </c>
      <c r="V116" s="47" t="s">
        <v>52</v>
      </c>
      <c r="W116" s="94">
        <v>41</v>
      </c>
      <c r="X116" s="94">
        <v>93</v>
      </c>
      <c r="Y116" s="94"/>
      <c r="Z116" s="94"/>
      <c r="AA116" s="43" t="s">
        <v>53</v>
      </c>
      <c r="AB116" s="112" t="s">
        <v>54</v>
      </c>
      <c r="AC116" s="43" t="s">
        <v>55</v>
      </c>
    </row>
    <row r="117" s="4" customFormat="1" ht="71.25" spans="1:29">
      <c r="A117" s="41">
        <v>109</v>
      </c>
      <c r="B117" s="42" t="s">
        <v>40</v>
      </c>
      <c r="C117" s="47" t="s">
        <v>571</v>
      </c>
      <c r="D117" s="47" t="s">
        <v>42</v>
      </c>
      <c r="E117" s="43" t="s">
        <v>43</v>
      </c>
      <c r="F117" s="120" t="s">
        <v>526</v>
      </c>
      <c r="G117" s="47" t="s">
        <v>519</v>
      </c>
      <c r="H117" s="47" t="s">
        <v>572</v>
      </c>
      <c r="I117" s="47" t="s">
        <v>47</v>
      </c>
      <c r="J117" s="47" t="s">
        <v>573</v>
      </c>
      <c r="K117" s="73" t="s">
        <v>49</v>
      </c>
      <c r="L117" s="71">
        <v>6.905</v>
      </c>
      <c r="M117" s="71">
        <v>6.905</v>
      </c>
      <c r="N117" s="43"/>
      <c r="O117" s="75" t="s">
        <v>574</v>
      </c>
      <c r="P117" s="47" t="s">
        <v>575</v>
      </c>
      <c r="Q117" s="89">
        <v>1</v>
      </c>
      <c r="R117" s="89">
        <v>1</v>
      </c>
      <c r="S117" s="44" t="s">
        <v>52</v>
      </c>
      <c r="T117" s="93">
        <v>8.3</v>
      </c>
      <c r="U117" s="47" t="s">
        <v>52</v>
      </c>
      <c r="V117" s="47" t="s">
        <v>52</v>
      </c>
      <c r="W117" s="94">
        <v>58</v>
      </c>
      <c r="X117" s="94">
        <v>152</v>
      </c>
      <c r="Y117" s="94"/>
      <c r="Z117" s="94"/>
      <c r="AA117" s="43" t="s">
        <v>53</v>
      </c>
      <c r="AB117" s="112" t="s">
        <v>54</v>
      </c>
      <c r="AC117" s="43" t="s">
        <v>55</v>
      </c>
    </row>
    <row r="118" s="4" customFormat="1" ht="71.25" spans="1:29">
      <c r="A118" s="41">
        <v>110</v>
      </c>
      <c r="B118" s="42" t="s">
        <v>40</v>
      </c>
      <c r="C118" s="121" t="s">
        <v>576</v>
      </c>
      <c r="D118" s="121" t="s">
        <v>42</v>
      </c>
      <c r="E118" s="72" t="s">
        <v>43</v>
      </c>
      <c r="F118" s="121" t="s">
        <v>577</v>
      </c>
      <c r="G118" s="121" t="s">
        <v>578</v>
      </c>
      <c r="H118" s="121" t="s">
        <v>579</v>
      </c>
      <c r="I118" s="121" t="s">
        <v>73</v>
      </c>
      <c r="J118" s="121" t="s">
        <v>580</v>
      </c>
      <c r="K118" s="73" t="s">
        <v>49</v>
      </c>
      <c r="L118" s="72">
        <v>2.27</v>
      </c>
      <c r="M118" s="72">
        <v>2.27</v>
      </c>
      <c r="N118" s="72"/>
      <c r="O118" s="75" t="s">
        <v>581</v>
      </c>
      <c r="P118" s="121" t="s">
        <v>582</v>
      </c>
      <c r="Q118" s="91">
        <v>1</v>
      </c>
      <c r="R118" s="91">
        <v>1</v>
      </c>
      <c r="S118" s="72" t="s">
        <v>52</v>
      </c>
      <c r="T118" s="72">
        <v>3</v>
      </c>
      <c r="U118" s="121" t="s">
        <v>52</v>
      </c>
      <c r="V118" s="121" t="s">
        <v>52</v>
      </c>
      <c r="W118" s="92">
        <v>16</v>
      </c>
      <c r="X118" s="92">
        <v>51</v>
      </c>
      <c r="Y118" s="92"/>
      <c r="Z118" s="92"/>
      <c r="AA118" s="72" t="s">
        <v>53</v>
      </c>
      <c r="AB118" s="72" t="s">
        <v>54</v>
      </c>
      <c r="AC118" s="72" t="s">
        <v>55</v>
      </c>
    </row>
    <row r="119" s="4" customFormat="1" ht="71.25" spans="1:29">
      <c r="A119" s="41">
        <v>111</v>
      </c>
      <c r="B119" s="42" t="s">
        <v>40</v>
      </c>
      <c r="C119" s="121" t="s">
        <v>583</v>
      </c>
      <c r="D119" s="121" t="s">
        <v>42</v>
      </c>
      <c r="E119" s="72" t="s">
        <v>43</v>
      </c>
      <c r="F119" s="121" t="s">
        <v>577</v>
      </c>
      <c r="G119" s="121" t="s">
        <v>578</v>
      </c>
      <c r="H119" s="121" t="s">
        <v>584</v>
      </c>
      <c r="I119" s="121" t="s">
        <v>73</v>
      </c>
      <c r="J119" s="121" t="s">
        <v>585</v>
      </c>
      <c r="K119" s="73" t="s">
        <v>49</v>
      </c>
      <c r="L119" s="72">
        <v>6.39</v>
      </c>
      <c r="M119" s="72">
        <v>6.39</v>
      </c>
      <c r="N119" s="72"/>
      <c r="O119" s="75" t="s">
        <v>586</v>
      </c>
      <c r="P119" s="121" t="s">
        <v>587</v>
      </c>
      <c r="Q119" s="91">
        <v>1</v>
      </c>
      <c r="R119" s="91">
        <v>1</v>
      </c>
      <c r="S119" s="72" t="s">
        <v>52</v>
      </c>
      <c r="T119" s="72">
        <v>8</v>
      </c>
      <c r="U119" s="121" t="s">
        <v>52</v>
      </c>
      <c r="V119" s="121" t="s">
        <v>52</v>
      </c>
      <c r="W119" s="92">
        <v>45</v>
      </c>
      <c r="X119" s="92">
        <v>120</v>
      </c>
      <c r="Y119" s="92"/>
      <c r="Z119" s="92"/>
      <c r="AA119" s="72" t="s">
        <v>53</v>
      </c>
      <c r="AB119" s="72" t="s">
        <v>54</v>
      </c>
      <c r="AC119" s="72" t="s">
        <v>55</v>
      </c>
    </row>
    <row r="120" s="4" customFormat="1" ht="71.25" spans="1:29">
      <c r="A120" s="41">
        <v>112</v>
      </c>
      <c r="B120" s="42" t="s">
        <v>40</v>
      </c>
      <c r="C120" s="121" t="s">
        <v>588</v>
      </c>
      <c r="D120" s="121" t="s">
        <v>42</v>
      </c>
      <c r="E120" s="72" t="s">
        <v>43</v>
      </c>
      <c r="F120" s="121" t="s">
        <v>577</v>
      </c>
      <c r="G120" s="121" t="s">
        <v>578</v>
      </c>
      <c r="H120" s="121" t="s">
        <v>589</v>
      </c>
      <c r="I120" s="121" t="s">
        <v>73</v>
      </c>
      <c r="J120" s="121" t="s">
        <v>590</v>
      </c>
      <c r="K120" s="73" t="s">
        <v>49</v>
      </c>
      <c r="L120" s="72">
        <v>10.02</v>
      </c>
      <c r="M120" s="72">
        <v>10.02</v>
      </c>
      <c r="N120" s="72"/>
      <c r="O120" s="75" t="s">
        <v>591</v>
      </c>
      <c r="P120" s="121" t="s">
        <v>592</v>
      </c>
      <c r="Q120" s="91">
        <v>1</v>
      </c>
      <c r="R120" s="91">
        <v>1</v>
      </c>
      <c r="S120" s="72" t="s">
        <v>52</v>
      </c>
      <c r="T120" s="72">
        <v>13</v>
      </c>
      <c r="U120" s="121" t="s">
        <v>52</v>
      </c>
      <c r="V120" s="121" t="s">
        <v>52</v>
      </c>
      <c r="W120" s="92">
        <v>73</v>
      </c>
      <c r="X120" s="92">
        <v>206</v>
      </c>
      <c r="Y120" s="92"/>
      <c r="Z120" s="92"/>
      <c r="AA120" s="72" t="s">
        <v>53</v>
      </c>
      <c r="AB120" s="72" t="s">
        <v>54</v>
      </c>
      <c r="AC120" s="72" t="s">
        <v>55</v>
      </c>
    </row>
    <row r="121" s="4" customFormat="1" ht="71.25" spans="1:29">
      <c r="A121" s="41">
        <v>113</v>
      </c>
      <c r="B121" s="42" t="s">
        <v>40</v>
      </c>
      <c r="C121" s="121" t="s">
        <v>593</v>
      </c>
      <c r="D121" s="121" t="s">
        <v>42</v>
      </c>
      <c r="E121" s="72" t="s">
        <v>43</v>
      </c>
      <c r="F121" s="121" t="s">
        <v>577</v>
      </c>
      <c r="G121" s="121" t="s">
        <v>578</v>
      </c>
      <c r="H121" s="121" t="s">
        <v>594</v>
      </c>
      <c r="I121" s="121" t="s">
        <v>47</v>
      </c>
      <c r="J121" s="121" t="s">
        <v>105</v>
      </c>
      <c r="K121" s="73" t="s">
        <v>49</v>
      </c>
      <c r="L121" s="72">
        <v>7.55</v>
      </c>
      <c r="M121" s="72">
        <v>7.55</v>
      </c>
      <c r="N121" s="72"/>
      <c r="O121" s="75" t="s">
        <v>106</v>
      </c>
      <c r="P121" s="121" t="s">
        <v>595</v>
      </c>
      <c r="Q121" s="91">
        <v>1</v>
      </c>
      <c r="R121" s="91">
        <v>1</v>
      </c>
      <c r="S121" s="72" t="s">
        <v>52</v>
      </c>
      <c r="T121" s="72">
        <v>10</v>
      </c>
      <c r="U121" s="121" t="s">
        <v>52</v>
      </c>
      <c r="V121" s="121" t="s">
        <v>52</v>
      </c>
      <c r="W121" s="92">
        <v>53</v>
      </c>
      <c r="X121" s="92">
        <v>162</v>
      </c>
      <c r="Y121" s="92"/>
      <c r="Z121" s="92"/>
      <c r="AA121" s="72" t="s">
        <v>53</v>
      </c>
      <c r="AB121" s="72" t="s">
        <v>54</v>
      </c>
      <c r="AC121" s="72" t="s">
        <v>55</v>
      </c>
    </row>
    <row r="122" s="4" customFormat="1" ht="71.25" spans="1:29">
      <c r="A122" s="41">
        <v>114</v>
      </c>
      <c r="B122" s="42" t="s">
        <v>40</v>
      </c>
      <c r="C122" s="121" t="s">
        <v>596</v>
      </c>
      <c r="D122" s="121" t="s">
        <v>42</v>
      </c>
      <c r="E122" s="72" t="s">
        <v>43</v>
      </c>
      <c r="F122" s="121" t="s">
        <v>577</v>
      </c>
      <c r="G122" s="121" t="s">
        <v>578</v>
      </c>
      <c r="H122" s="121" t="s">
        <v>597</v>
      </c>
      <c r="I122" s="121" t="s">
        <v>47</v>
      </c>
      <c r="J122" s="121" t="s">
        <v>598</v>
      </c>
      <c r="K122" s="73" t="s">
        <v>49</v>
      </c>
      <c r="L122" s="72">
        <v>2.95</v>
      </c>
      <c r="M122" s="72">
        <v>2.95</v>
      </c>
      <c r="N122" s="72"/>
      <c r="O122" s="75" t="s">
        <v>599</v>
      </c>
      <c r="P122" s="121" t="s">
        <v>600</v>
      </c>
      <c r="Q122" s="91">
        <v>1</v>
      </c>
      <c r="R122" s="91">
        <v>1</v>
      </c>
      <c r="S122" s="72" t="s">
        <v>52</v>
      </c>
      <c r="T122" s="72">
        <v>4</v>
      </c>
      <c r="U122" s="121" t="s">
        <v>52</v>
      </c>
      <c r="V122" s="121" t="s">
        <v>52</v>
      </c>
      <c r="W122" s="92">
        <v>21</v>
      </c>
      <c r="X122" s="92">
        <v>70</v>
      </c>
      <c r="Y122" s="92"/>
      <c r="Z122" s="92"/>
      <c r="AA122" s="72" t="s">
        <v>53</v>
      </c>
      <c r="AB122" s="72" t="s">
        <v>54</v>
      </c>
      <c r="AC122" s="72" t="s">
        <v>55</v>
      </c>
    </row>
    <row r="123" s="4" customFormat="1" ht="71.25" spans="1:29">
      <c r="A123" s="41">
        <v>115</v>
      </c>
      <c r="B123" s="42" t="s">
        <v>40</v>
      </c>
      <c r="C123" s="121" t="s">
        <v>601</v>
      </c>
      <c r="D123" s="121" t="s">
        <v>42</v>
      </c>
      <c r="E123" s="72" t="s">
        <v>43</v>
      </c>
      <c r="F123" s="121" t="s">
        <v>577</v>
      </c>
      <c r="G123" s="121" t="s">
        <v>578</v>
      </c>
      <c r="H123" s="121" t="s">
        <v>602</v>
      </c>
      <c r="I123" s="121" t="s">
        <v>47</v>
      </c>
      <c r="J123" s="121" t="s">
        <v>175</v>
      </c>
      <c r="K123" s="73" t="s">
        <v>49</v>
      </c>
      <c r="L123" s="72">
        <v>6.72</v>
      </c>
      <c r="M123" s="72">
        <v>6.72</v>
      </c>
      <c r="N123" s="72"/>
      <c r="O123" s="75" t="s">
        <v>176</v>
      </c>
      <c r="P123" s="121" t="s">
        <v>603</v>
      </c>
      <c r="Q123" s="91">
        <v>1</v>
      </c>
      <c r="R123" s="91">
        <v>1</v>
      </c>
      <c r="S123" s="72" t="s">
        <v>52</v>
      </c>
      <c r="T123" s="72">
        <v>9</v>
      </c>
      <c r="U123" s="121" t="s">
        <v>52</v>
      </c>
      <c r="V123" s="121" t="s">
        <v>52</v>
      </c>
      <c r="W123" s="92">
        <v>46</v>
      </c>
      <c r="X123" s="92">
        <v>113</v>
      </c>
      <c r="Y123" s="92"/>
      <c r="Z123" s="92"/>
      <c r="AA123" s="72" t="s">
        <v>53</v>
      </c>
      <c r="AB123" s="72" t="s">
        <v>54</v>
      </c>
      <c r="AC123" s="72" t="s">
        <v>55</v>
      </c>
    </row>
    <row r="124" s="4" customFormat="1" ht="71.25" spans="1:29">
      <c r="A124" s="41">
        <v>116</v>
      </c>
      <c r="B124" s="42" t="s">
        <v>40</v>
      </c>
      <c r="C124" s="60" t="s">
        <v>604</v>
      </c>
      <c r="D124" s="60" t="s">
        <v>42</v>
      </c>
      <c r="E124" s="41" t="s">
        <v>43</v>
      </c>
      <c r="F124" s="49" t="s">
        <v>605</v>
      </c>
      <c r="G124" s="49" t="s">
        <v>606</v>
      </c>
      <c r="H124" s="60" t="s">
        <v>607</v>
      </c>
      <c r="I124" s="60" t="s">
        <v>73</v>
      </c>
      <c r="J124" s="49" t="s">
        <v>608</v>
      </c>
      <c r="K124" s="76" t="s">
        <v>49</v>
      </c>
      <c r="L124" s="77">
        <v>2.12</v>
      </c>
      <c r="M124" s="138">
        <v>2.12</v>
      </c>
      <c r="N124" s="41"/>
      <c r="O124" s="82" t="s">
        <v>609</v>
      </c>
      <c r="P124" s="79" t="s">
        <v>610</v>
      </c>
      <c r="Q124" s="95">
        <v>1</v>
      </c>
      <c r="R124" s="95">
        <v>1</v>
      </c>
      <c r="S124" s="49" t="s">
        <v>52</v>
      </c>
      <c r="T124" s="97">
        <v>4.5</v>
      </c>
      <c r="U124" s="79" t="s">
        <v>52</v>
      </c>
      <c r="V124" s="79" t="s">
        <v>52</v>
      </c>
      <c r="W124" s="97">
        <v>15</v>
      </c>
      <c r="X124" s="154">
        <v>34</v>
      </c>
      <c r="Y124" s="97"/>
      <c r="Z124" s="97"/>
      <c r="AA124" s="41" t="s">
        <v>53</v>
      </c>
      <c r="AB124" s="113" t="s">
        <v>54</v>
      </c>
      <c r="AC124" s="41" t="s">
        <v>55</v>
      </c>
    </row>
    <row r="125" s="4" customFormat="1" ht="71.25" spans="1:29">
      <c r="A125" s="41">
        <v>117</v>
      </c>
      <c r="B125" s="42" t="s">
        <v>40</v>
      </c>
      <c r="C125" s="60" t="s">
        <v>611</v>
      </c>
      <c r="D125" s="60" t="s">
        <v>42</v>
      </c>
      <c r="E125" s="41" t="s">
        <v>43</v>
      </c>
      <c r="F125" s="49" t="s">
        <v>605</v>
      </c>
      <c r="G125" s="79" t="s">
        <v>606</v>
      </c>
      <c r="H125" s="79" t="s">
        <v>612</v>
      </c>
      <c r="I125" s="60" t="s">
        <v>47</v>
      </c>
      <c r="J125" s="49" t="s">
        <v>613</v>
      </c>
      <c r="K125" s="76" t="s">
        <v>49</v>
      </c>
      <c r="L125" s="77">
        <v>3.4</v>
      </c>
      <c r="M125" s="138">
        <v>3.4</v>
      </c>
      <c r="N125" s="41"/>
      <c r="O125" s="82" t="s">
        <v>50</v>
      </c>
      <c r="P125" s="79" t="s">
        <v>614</v>
      </c>
      <c r="Q125" s="95">
        <v>1</v>
      </c>
      <c r="R125" s="95">
        <v>1</v>
      </c>
      <c r="S125" s="49" t="s">
        <v>52</v>
      </c>
      <c r="T125" s="97">
        <v>7.7</v>
      </c>
      <c r="U125" s="79" t="s">
        <v>52</v>
      </c>
      <c r="V125" s="79" t="s">
        <v>52</v>
      </c>
      <c r="W125" s="97">
        <v>25</v>
      </c>
      <c r="X125" s="154">
        <v>65</v>
      </c>
      <c r="Y125" s="97"/>
      <c r="Z125" s="97"/>
      <c r="AA125" s="41" t="s">
        <v>53</v>
      </c>
      <c r="AB125" s="113" t="s">
        <v>54</v>
      </c>
      <c r="AC125" s="41" t="s">
        <v>55</v>
      </c>
    </row>
    <row r="126" s="4" customFormat="1" ht="71.25" spans="1:29">
      <c r="A126" s="41">
        <v>118</v>
      </c>
      <c r="B126" s="42" t="s">
        <v>40</v>
      </c>
      <c r="C126" s="49" t="s">
        <v>615</v>
      </c>
      <c r="D126" s="122" t="s">
        <v>387</v>
      </c>
      <c r="E126" s="122" t="s">
        <v>388</v>
      </c>
      <c r="F126" s="49" t="s">
        <v>605</v>
      </c>
      <c r="G126" s="123" t="s">
        <v>616</v>
      </c>
      <c r="H126" s="124" t="s">
        <v>617</v>
      </c>
      <c r="I126" s="122" t="s">
        <v>618</v>
      </c>
      <c r="J126" s="139" t="s">
        <v>619</v>
      </c>
      <c r="K126" s="124" t="s">
        <v>620</v>
      </c>
      <c r="L126" s="140">
        <v>2.11</v>
      </c>
      <c r="M126" s="140">
        <v>2.11</v>
      </c>
      <c r="N126" s="41"/>
      <c r="O126" s="82" t="s">
        <v>264</v>
      </c>
      <c r="P126" s="141" t="s">
        <v>621</v>
      </c>
      <c r="Q126" s="95">
        <v>1</v>
      </c>
      <c r="R126" s="95">
        <v>1</v>
      </c>
      <c r="S126" s="49" t="s">
        <v>52</v>
      </c>
      <c r="T126" s="97">
        <v>4.5</v>
      </c>
      <c r="U126" s="79" t="s">
        <v>52</v>
      </c>
      <c r="V126" s="79" t="s">
        <v>52</v>
      </c>
      <c r="W126" s="155">
        <v>18</v>
      </c>
      <c r="X126" s="156">
        <v>39</v>
      </c>
      <c r="Y126" s="97"/>
      <c r="Z126" s="97"/>
      <c r="AA126" s="41" t="s">
        <v>53</v>
      </c>
      <c r="AB126" s="113" t="s">
        <v>54</v>
      </c>
      <c r="AC126" s="41" t="s">
        <v>55</v>
      </c>
    </row>
    <row r="127" s="4" customFormat="1" ht="54" spans="1:29">
      <c r="A127" s="41">
        <v>119</v>
      </c>
      <c r="B127" s="42" t="s">
        <v>40</v>
      </c>
      <c r="C127" s="125" t="s">
        <v>622</v>
      </c>
      <c r="D127" s="125" t="s">
        <v>623</v>
      </c>
      <c r="E127" s="125" t="s">
        <v>624</v>
      </c>
      <c r="F127" s="126" t="s">
        <v>625</v>
      </c>
      <c r="G127" s="125" t="s">
        <v>626</v>
      </c>
      <c r="H127" s="125" t="s">
        <v>627</v>
      </c>
      <c r="I127" s="125" t="s">
        <v>628</v>
      </c>
      <c r="J127" s="126" t="s">
        <v>629</v>
      </c>
      <c r="K127" s="142" t="s">
        <v>482</v>
      </c>
      <c r="L127" s="143">
        <v>4.407</v>
      </c>
      <c r="M127" s="143">
        <v>4.407</v>
      </c>
      <c r="N127" s="125"/>
      <c r="O127" s="126" t="s">
        <v>630</v>
      </c>
      <c r="P127" s="125" t="s">
        <v>631</v>
      </c>
      <c r="Q127" s="106">
        <v>1</v>
      </c>
      <c r="R127" s="106">
        <v>1</v>
      </c>
      <c r="S127" s="106">
        <v>1</v>
      </c>
      <c r="T127" s="125">
        <v>8</v>
      </c>
      <c r="U127" s="157"/>
      <c r="V127" s="157"/>
      <c r="W127" s="125">
        <v>33</v>
      </c>
      <c r="X127" s="158">
        <v>76</v>
      </c>
      <c r="Y127" s="157"/>
      <c r="Z127" s="157"/>
      <c r="AA127" s="41" t="s">
        <v>53</v>
      </c>
      <c r="AB127" s="125" t="s">
        <v>632</v>
      </c>
      <c r="AC127" s="125" t="s">
        <v>633</v>
      </c>
    </row>
    <row r="128" s="4" customFormat="1" ht="71.25" spans="1:29">
      <c r="A128" s="41">
        <v>120</v>
      </c>
      <c r="B128" s="42" t="s">
        <v>40</v>
      </c>
      <c r="C128" s="60" t="s">
        <v>634</v>
      </c>
      <c r="D128" s="60" t="s">
        <v>42</v>
      </c>
      <c r="E128" s="41" t="s">
        <v>43</v>
      </c>
      <c r="F128" s="49" t="s">
        <v>605</v>
      </c>
      <c r="G128" s="79" t="s">
        <v>606</v>
      </c>
      <c r="H128" s="79" t="s">
        <v>635</v>
      </c>
      <c r="I128" s="60" t="s">
        <v>47</v>
      </c>
      <c r="J128" s="49" t="s">
        <v>636</v>
      </c>
      <c r="K128" s="76" t="s">
        <v>49</v>
      </c>
      <c r="L128" s="77">
        <v>2.808</v>
      </c>
      <c r="M128" s="138">
        <v>2.808</v>
      </c>
      <c r="N128" s="41"/>
      <c r="O128" s="82" t="s">
        <v>239</v>
      </c>
      <c r="P128" s="79" t="s">
        <v>637</v>
      </c>
      <c r="Q128" s="95">
        <v>1</v>
      </c>
      <c r="R128" s="95">
        <v>1</v>
      </c>
      <c r="S128" s="49" t="s">
        <v>52</v>
      </c>
      <c r="T128" s="97">
        <v>6</v>
      </c>
      <c r="U128" s="79" t="s">
        <v>52</v>
      </c>
      <c r="V128" s="79" t="s">
        <v>52</v>
      </c>
      <c r="W128" s="97">
        <v>24</v>
      </c>
      <c r="X128" s="154">
        <v>55</v>
      </c>
      <c r="Y128" s="97"/>
      <c r="Z128" s="97"/>
      <c r="AA128" s="41" t="s">
        <v>53</v>
      </c>
      <c r="AB128" s="113" t="s">
        <v>54</v>
      </c>
      <c r="AC128" s="41" t="s">
        <v>55</v>
      </c>
    </row>
    <row r="129" s="4" customFormat="1" ht="71.25" spans="1:29">
      <c r="A129" s="41">
        <v>121</v>
      </c>
      <c r="B129" s="42" t="s">
        <v>40</v>
      </c>
      <c r="C129" s="49" t="s">
        <v>638</v>
      </c>
      <c r="D129" s="49" t="s">
        <v>42</v>
      </c>
      <c r="E129" s="41" t="s">
        <v>43</v>
      </c>
      <c r="F129" s="49" t="s">
        <v>605</v>
      </c>
      <c r="G129" s="49" t="s">
        <v>606</v>
      </c>
      <c r="H129" s="49" t="s">
        <v>639</v>
      </c>
      <c r="I129" s="49" t="s">
        <v>73</v>
      </c>
      <c r="J129" s="49" t="s">
        <v>640</v>
      </c>
      <c r="K129" s="76" t="s">
        <v>49</v>
      </c>
      <c r="L129" s="77">
        <v>7.66</v>
      </c>
      <c r="M129" s="54">
        <v>7.66</v>
      </c>
      <c r="N129" s="41"/>
      <c r="O129" s="82" t="s">
        <v>641</v>
      </c>
      <c r="P129" s="41" t="s">
        <v>642</v>
      </c>
      <c r="Q129" s="95">
        <v>1</v>
      </c>
      <c r="R129" s="95">
        <v>1</v>
      </c>
      <c r="S129" s="49" t="s">
        <v>52</v>
      </c>
      <c r="T129" s="97">
        <v>14.5</v>
      </c>
      <c r="U129" s="98" t="s">
        <v>52</v>
      </c>
      <c r="V129" s="41"/>
      <c r="W129" s="174">
        <v>62</v>
      </c>
      <c r="X129" s="102">
        <v>140</v>
      </c>
      <c r="Y129" s="174"/>
      <c r="Z129" s="174"/>
      <c r="AA129" s="41" t="s">
        <v>53</v>
      </c>
      <c r="AB129" s="113" t="s">
        <v>54</v>
      </c>
      <c r="AC129" s="41" t="s">
        <v>55</v>
      </c>
    </row>
    <row r="130" s="4" customFormat="1" ht="54" spans="1:29">
      <c r="A130" s="41">
        <v>122</v>
      </c>
      <c r="B130" s="42" t="s">
        <v>40</v>
      </c>
      <c r="C130" s="125" t="s">
        <v>643</v>
      </c>
      <c r="D130" s="125" t="s">
        <v>623</v>
      </c>
      <c r="E130" s="125" t="s">
        <v>624</v>
      </c>
      <c r="F130" s="126" t="s">
        <v>625</v>
      </c>
      <c r="G130" s="125" t="s">
        <v>626</v>
      </c>
      <c r="H130" s="125" t="s">
        <v>644</v>
      </c>
      <c r="I130" s="125" t="s">
        <v>628</v>
      </c>
      <c r="J130" s="125" t="s">
        <v>645</v>
      </c>
      <c r="K130" s="164" t="s">
        <v>646</v>
      </c>
      <c r="L130" s="143">
        <v>3.63</v>
      </c>
      <c r="M130" s="143">
        <v>3.63</v>
      </c>
      <c r="N130" s="125"/>
      <c r="O130" s="125" t="s">
        <v>645</v>
      </c>
      <c r="P130" s="125" t="s">
        <v>647</v>
      </c>
      <c r="Q130" s="106">
        <v>1</v>
      </c>
      <c r="R130" s="106">
        <v>1</v>
      </c>
      <c r="S130" s="106">
        <v>1</v>
      </c>
      <c r="T130" s="125">
        <v>5</v>
      </c>
      <c r="U130" s="125" t="s">
        <v>52</v>
      </c>
      <c r="V130" s="125" t="s">
        <v>52</v>
      </c>
      <c r="W130" s="125">
        <v>26</v>
      </c>
      <c r="X130" s="158">
        <v>69</v>
      </c>
      <c r="Y130" s="125"/>
      <c r="Z130" s="125"/>
      <c r="AA130" s="41" t="s">
        <v>53</v>
      </c>
      <c r="AB130" s="125" t="s">
        <v>632</v>
      </c>
      <c r="AC130" s="125" t="s">
        <v>633</v>
      </c>
    </row>
    <row r="131" s="4" customFormat="1" ht="54" spans="1:29">
      <c r="A131" s="41">
        <v>123</v>
      </c>
      <c r="B131" s="42" t="s">
        <v>40</v>
      </c>
      <c r="C131" s="125" t="s">
        <v>648</v>
      </c>
      <c r="D131" s="125" t="s">
        <v>623</v>
      </c>
      <c r="E131" s="125" t="s">
        <v>624</v>
      </c>
      <c r="F131" s="126" t="s">
        <v>625</v>
      </c>
      <c r="G131" s="125" t="s">
        <v>626</v>
      </c>
      <c r="H131" s="125" t="s">
        <v>649</v>
      </c>
      <c r="I131" s="125" t="s">
        <v>628</v>
      </c>
      <c r="J131" s="125" t="s">
        <v>650</v>
      </c>
      <c r="K131" s="142" t="s">
        <v>482</v>
      </c>
      <c r="L131" s="143">
        <v>3.56</v>
      </c>
      <c r="M131" s="143">
        <v>3.56</v>
      </c>
      <c r="N131" s="157"/>
      <c r="O131" s="126" t="s">
        <v>651</v>
      </c>
      <c r="P131" s="125" t="s">
        <v>652</v>
      </c>
      <c r="Q131" s="106">
        <v>1</v>
      </c>
      <c r="R131" s="106">
        <v>1</v>
      </c>
      <c r="S131" s="106">
        <v>1</v>
      </c>
      <c r="T131" s="125">
        <v>10</v>
      </c>
      <c r="U131" s="125" t="s">
        <v>52</v>
      </c>
      <c r="V131" s="125" t="s">
        <v>52</v>
      </c>
      <c r="W131" s="125">
        <v>35</v>
      </c>
      <c r="X131" s="158">
        <v>71</v>
      </c>
      <c r="Y131" s="157"/>
      <c r="Z131" s="157"/>
      <c r="AA131" s="41" t="s">
        <v>53</v>
      </c>
      <c r="AB131" s="125" t="s">
        <v>632</v>
      </c>
      <c r="AC131" s="125" t="s">
        <v>633</v>
      </c>
    </row>
    <row r="132" s="4" customFormat="1" ht="71.25" spans="1:29">
      <c r="A132" s="41">
        <v>124</v>
      </c>
      <c r="B132" s="42" t="s">
        <v>40</v>
      </c>
      <c r="C132" s="49" t="s">
        <v>653</v>
      </c>
      <c r="D132" s="49" t="s">
        <v>42</v>
      </c>
      <c r="E132" s="49" t="s">
        <v>43</v>
      </c>
      <c r="F132" s="49" t="s">
        <v>605</v>
      </c>
      <c r="G132" s="49" t="s">
        <v>606</v>
      </c>
      <c r="H132" s="49" t="s">
        <v>654</v>
      </c>
      <c r="I132" s="49" t="s">
        <v>47</v>
      </c>
      <c r="J132" s="49" t="s">
        <v>655</v>
      </c>
      <c r="K132" s="49" t="s">
        <v>49</v>
      </c>
      <c r="L132" s="77">
        <v>2.702</v>
      </c>
      <c r="M132" s="54">
        <v>2.702</v>
      </c>
      <c r="N132" s="41"/>
      <c r="O132" s="82" t="s">
        <v>558</v>
      </c>
      <c r="P132" s="49" t="s">
        <v>656</v>
      </c>
      <c r="Q132" s="95">
        <v>1</v>
      </c>
      <c r="R132" s="95">
        <v>1</v>
      </c>
      <c r="S132" s="49" t="s">
        <v>52</v>
      </c>
      <c r="T132" s="49">
        <v>6</v>
      </c>
      <c r="U132" s="49" t="s">
        <v>52</v>
      </c>
      <c r="V132" s="49"/>
      <c r="W132" s="49">
        <v>23</v>
      </c>
      <c r="X132" s="102">
        <v>51</v>
      </c>
      <c r="Y132" s="49"/>
      <c r="Z132" s="49"/>
      <c r="AA132" s="41" t="s">
        <v>53</v>
      </c>
      <c r="AB132" s="113" t="s">
        <v>54</v>
      </c>
      <c r="AC132" s="41" t="s">
        <v>55</v>
      </c>
    </row>
    <row r="133" s="4" customFormat="1" ht="54" spans="1:29">
      <c r="A133" s="41">
        <v>125</v>
      </c>
      <c r="B133" s="42" t="s">
        <v>40</v>
      </c>
      <c r="C133" s="125" t="s">
        <v>657</v>
      </c>
      <c r="D133" s="125" t="s">
        <v>623</v>
      </c>
      <c r="E133" s="125" t="s">
        <v>624</v>
      </c>
      <c r="F133" s="126" t="s">
        <v>625</v>
      </c>
      <c r="G133" s="125" t="s">
        <v>626</v>
      </c>
      <c r="H133" s="125" t="s">
        <v>658</v>
      </c>
      <c r="I133" s="125" t="s">
        <v>628</v>
      </c>
      <c r="J133" s="125" t="s">
        <v>659</v>
      </c>
      <c r="K133" s="142" t="s">
        <v>482</v>
      </c>
      <c r="L133" s="143">
        <v>3.704</v>
      </c>
      <c r="M133" s="143">
        <v>3.704</v>
      </c>
      <c r="N133" s="157"/>
      <c r="O133" s="126" t="s">
        <v>660</v>
      </c>
      <c r="P133" s="125" t="s">
        <v>661</v>
      </c>
      <c r="Q133" s="106">
        <v>1</v>
      </c>
      <c r="R133" s="106">
        <v>1</v>
      </c>
      <c r="S133" s="106">
        <v>1</v>
      </c>
      <c r="T133" s="125">
        <v>8</v>
      </c>
      <c r="U133" s="125" t="s">
        <v>52</v>
      </c>
      <c r="V133" s="125" t="s">
        <v>52</v>
      </c>
      <c r="W133" s="125">
        <v>32</v>
      </c>
      <c r="X133" s="158">
        <v>69</v>
      </c>
      <c r="Y133" s="157"/>
      <c r="Z133" s="157"/>
      <c r="AA133" s="41" t="s">
        <v>53</v>
      </c>
      <c r="AB133" s="125" t="s">
        <v>632</v>
      </c>
      <c r="AC133" s="125" t="s">
        <v>633</v>
      </c>
    </row>
    <row r="134" s="4" customFormat="1" ht="71.25" spans="1:29">
      <c r="A134" s="41">
        <v>126</v>
      </c>
      <c r="B134" s="42" t="s">
        <v>40</v>
      </c>
      <c r="C134" s="60" t="s">
        <v>662</v>
      </c>
      <c r="D134" s="60" t="s">
        <v>42</v>
      </c>
      <c r="E134" s="41" t="s">
        <v>43</v>
      </c>
      <c r="F134" s="49" t="s">
        <v>605</v>
      </c>
      <c r="G134" s="49" t="s">
        <v>606</v>
      </c>
      <c r="H134" s="60" t="s">
        <v>663</v>
      </c>
      <c r="I134" s="60" t="s">
        <v>47</v>
      </c>
      <c r="J134" s="49" t="s">
        <v>664</v>
      </c>
      <c r="K134" s="76" t="s">
        <v>49</v>
      </c>
      <c r="L134" s="77">
        <v>7.339</v>
      </c>
      <c r="M134" s="138">
        <v>7.339</v>
      </c>
      <c r="N134" s="41"/>
      <c r="O134" s="82" t="s">
        <v>106</v>
      </c>
      <c r="P134" s="79" t="s">
        <v>665</v>
      </c>
      <c r="Q134" s="95">
        <v>1</v>
      </c>
      <c r="R134" s="95">
        <v>1</v>
      </c>
      <c r="S134" s="49" t="s">
        <v>52</v>
      </c>
      <c r="T134" s="97">
        <v>13</v>
      </c>
      <c r="U134" s="79" t="s">
        <v>52</v>
      </c>
      <c r="V134" s="79" t="s">
        <v>52</v>
      </c>
      <c r="W134" s="97">
        <v>53</v>
      </c>
      <c r="X134" s="154">
        <v>110</v>
      </c>
      <c r="Y134" s="97"/>
      <c r="Z134" s="97"/>
      <c r="AA134" s="41" t="s">
        <v>53</v>
      </c>
      <c r="AB134" s="113" t="s">
        <v>54</v>
      </c>
      <c r="AC134" s="41" t="s">
        <v>55</v>
      </c>
    </row>
    <row r="135" s="4" customFormat="1" ht="54" spans="1:29">
      <c r="A135" s="41">
        <v>127</v>
      </c>
      <c r="B135" s="42" t="s">
        <v>40</v>
      </c>
      <c r="C135" s="125" t="s">
        <v>666</v>
      </c>
      <c r="D135" s="125" t="s">
        <v>623</v>
      </c>
      <c r="E135" s="125" t="s">
        <v>624</v>
      </c>
      <c r="F135" s="126" t="s">
        <v>625</v>
      </c>
      <c r="G135" s="125" t="s">
        <v>626</v>
      </c>
      <c r="H135" s="125" t="s">
        <v>667</v>
      </c>
      <c r="I135" s="125" t="s">
        <v>668</v>
      </c>
      <c r="J135" s="125" t="s">
        <v>669</v>
      </c>
      <c r="K135" s="164" t="s">
        <v>646</v>
      </c>
      <c r="L135" s="143">
        <v>3.142</v>
      </c>
      <c r="M135" s="143">
        <v>3.142</v>
      </c>
      <c r="N135" s="165"/>
      <c r="O135" s="126" t="s">
        <v>670</v>
      </c>
      <c r="P135" s="125" t="s">
        <v>671</v>
      </c>
      <c r="Q135" s="106">
        <v>1</v>
      </c>
      <c r="R135" s="106">
        <v>1</v>
      </c>
      <c r="S135" s="106">
        <v>1</v>
      </c>
      <c r="T135" s="143">
        <v>6</v>
      </c>
      <c r="U135" s="125" t="s">
        <v>52</v>
      </c>
      <c r="V135" s="125" t="s">
        <v>52</v>
      </c>
      <c r="W135" s="125">
        <v>22</v>
      </c>
      <c r="X135" s="158">
        <v>57</v>
      </c>
      <c r="Y135" s="165"/>
      <c r="Z135" s="165"/>
      <c r="AA135" s="41" t="s">
        <v>53</v>
      </c>
      <c r="AB135" s="125" t="s">
        <v>632</v>
      </c>
      <c r="AC135" s="125" t="s">
        <v>633</v>
      </c>
    </row>
    <row r="136" s="4" customFormat="1" ht="54" spans="1:29">
      <c r="A136" s="41">
        <v>128</v>
      </c>
      <c r="B136" s="42" t="s">
        <v>40</v>
      </c>
      <c r="C136" s="125" t="s">
        <v>672</v>
      </c>
      <c r="D136" s="125" t="s">
        <v>623</v>
      </c>
      <c r="E136" s="125" t="s">
        <v>624</v>
      </c>
      <c r="F136" s="126" t="s">
        <v>625</v>
      </c>
      <c r="G136" s="125" t="s">
        <v>626</v>
      </c>
      <c r="H136" s="125" t="s">
        <v>673</v>
      </c>
      <c r="I136" s="125" t="s">
        <v>668</v>
      </c>
      <c r="J136" s="125" t="s">
        <v>674</v>
      </c>
      <c r="K136" s="164" t="s">
        <v>646</v>
      </c>
      <c r="L136" s="143">
        <v>8.31</v>
      </c>
      <c r="M136" s="143">
        <v>8.31</v>
      </c>
      <c r="N136" s="165"/>
      <c r="O136" s="126" t="s">
        <v>675</v>
      </c>
      <c r="P136" s="125" t="s">
        <v>676</v>
      </c>
      <c r="Q136" s="106">
        <v>1</v>
      </c>
      <c r="R136" s="106">
        <v>1</v>
      </c>
      <c r="S136" s="106">
        <v>1</v>
      </c>
      <c r="T136" s="143">
        <v>12</v>
      </c>
      <c r="U136" s="125" t="s">
        <v>52</v>
      </c>
      <c r="V136" s="125" t="s">
        <v>52</v>
      </c>
      <c r="W136" s="125">
        <v>66</v>
      </c>
      <c r="X136" s="158">
        <v>175</v>
      </c>
      <c r="Y136" s="165"/>
      <c r="Z136" s="165"/>
      <c r="AA136" s="41" t="s">
        <v>53</v>
      </c>
      <c r="AB136" s="125" t="s">
        <v>632</v>
      </c>
      <c r="AC136" s="125" t="s">
        <v>633</v>
      </c>
    </row>
    <row r="137" s="4" customFormat="1" ht="54" spans="1:29">
      <c r="A137" s="41">
        <v>129</v>
      </c>
      <c r="B137" s="42" t="s">
        <v>40</v>
      </c>
      <c r="C137" s="125" t="s">
        <v>677</v>
      </c>
      <c r="D137" s="125" t="s">
        <v>623</v>
      </c>
      <c r="E137" s="125" t="s">
        <v>624</v>
      </c>
      <c r="F137" s="126" t="s">
        <v>625</v>
      </c>
      <c r="G137" s="125" t="s">
        <v>626</v>
      </c>
      <c r="H137" s="125" t="s">
        <v>678</v>
      </c>
      <c r="I137" s="125" t="s">
        <v>668</v>
      </c>
      <c r="J137" s="125" t="s">
        <v>679</v>
      </c>
      <c r="K137" s="142" t="s">
        <v>482</v>
      </c>
      <c r="L137" s="143">
        <v>1.18</v>
      </c>
      <c r="M137" s="143">
        <v>1.18</v>
      </c>
      <c r="N137" s="165"/>
      <c r="O137" s="126" t="s">
        <v>680</v>
      </c>
      <c r="P137" s="125" t="s">
        <v>681</v>
      </c>
      <c r="Q137" s="106">
        <v>1</v>
      </c>
      <c r="R137" s="106">
        <v>1</v>
      </c>
      <c r="S137" s="106">
        <v>1</v>
      </c>
      <c r="T137" s="143">
        <v>2</v>
      </c>
      <c r="U137" s="125" t="s">
        <v>52</v>
      </c>
      <c r="V137" s="125" t="s">
        <v>52</v>
      </c>
      <c r="W137" s="125">
        <v>9</v>
      </c>
      <c r="X137" s="158">
        <v>17</v>
      </c>
      <c r="Y137" s="165"/>
      <c r="Z137" s="165"/>
      <c r="AA137" s="41" t="s">
        <v>53</v>
      </c>
      <c r="AB137" s="125" t="s">
        <v>632</v>
      </c>
      <c r="AC137" s="125" t="s">
        <v>633</v>
      </c>
    </row>
    <row r="138" s="4" customFormat="1" ht="71.25" spans="1:29">
      <c r="A138" s="41">
        <v>130</v>
      </c>
      <c r="B138" s="42" t="s">
        <v>40</v>
      </c>
      <c r="C138" s="44" t="s">
        <v>682</v>
      </c>
      <c r="D138" s="44" t="s">
        <v>42</v>
      </c>
      <c r="E138" s="44" t="s">
        <v>43</v>
      </c>
      <c r="F138" s="44" t="s">
        <v>683</v>
      </c>
      <c r="G138" s="44" t="s">
        <v>684</v>
      </c>
      <c r="H138" s="44" t="s">
        <v>685</v>
      </c>
      <c r="I138" s="44" t="s">
        <v>47</v>
      </c>
      <c r="J138" s="44" t="s">
        <v>686</v>
      </c>
      <c r="K138" s="44" t="s">
        <v>49</v>
      </c>
      <c r="L138" s="71">
        <v>9</v>
      </c>
      <c r="M138" s="72">
        <v>9</v>
      </c>
      <c r="N138" s="43"/>
      <c r="O138" s="75" t="s">
        <v>111</v>
      </c>
      <c r="P138" s="44" t="s">
        <v>687</v>
      </c>
      <c r="Q138" s="89">
        <v>1</v>
      </c>
      <c r="R138" s="89">
        <v>1</v>
      </c>
      <c r="S138" s="44" t="s">
        <v>52</v>
      </c>
      <c r="T138" s="44">
        <v>21.6</v>
      </c>
      <c r="U138" s="44" t="s">
        <v>52</v>
      </c>
      <c r="V138" s="44" t="s">
        <v>52</v>
      </c>
      <c r="W138" s="44">
        <v>60</v>
      </c>
      <c r="X138" s="92">
        <v>123</v>
      </c>
      <c r="Y138" s="44"/>
      <c r="Z138" s="44"/>
      <c r="AA138" s="43" t="s">
        <v>53</v>
      </c>
      <c r="AB138" s="112" t="s">
        <v>54</v>
      </c>
      <c r="AC138" s="43" t="s">
        <v>55</v>
      </c>
    </row>
    <row r="139" s="4" customFormat="1" ht="71.25" spans="1:29">
      <c r="A139" s="41">
        <v>131</v>
      </c>
      <c r="B139" s="42" t="s">
        <v>40</v>
      </c>
      <c r="C139" s="44" t="s">
        <v>688</v>
      </c>
      <c r="D139" s="44" t="s">
        <v>42</v>
      </c>
      <c r="E139" s="44" t="s">
        <v>43</v>
      </c>
      <c r="F139" s="44" t="s">
        <v>683</v>
      </c>
      <c r="G139" s="44" t="s">
        <v>684</v>
      </c>
      <c r="H139" s="44" t="s">
        <v>689</v>
      </c>
      <c r="I139" s="44" t="s">
        <v>47</v>
      </c>
      <c r="J139" s="44" t="s">
        <v>690</v>
      </c>
      <c r="K139" s="44" t="s">
        <v>49</v>
      </c>
      <c r="L139" s="71">
        <v>13.5</v>
      </c>
      <c r="M139" s="72">
        <v>13.5</v>
      </c>
      <c r="N139" s="43"/>
      <c r="O139" s="75" t="s">
        <v>381</v>
      </c>
      <c r="P139" s="44" t="s">
        <v>691</v>
      </c>
      <c r="Q139" s="89">
        <v>1</v>
      </c>
      <c r="R139" s="89">
        <v>1</v>
      </c>
      <c r="S139" s="44" t="s">
        <v>52</v>
      </c>
      <c r="T139" s="44">
        <v>32.4</v>
      </c>
      <c r="U139" s="44" t="s">
        <v>52</v>
      </c>
      <c r="V139" s="44" t="s">
        <v>52</v>
      </c>
      <c r="W139" s="44">
        <v>90</v>
      </c>
      <c r="X139" s="92">
        <v>143</v>
      </c>
      <c r="Y139" s="44"/>
      <c r="Z139" s="44"/>
      <c r="AA139" s="43" t="s">
        <v>53</v>
      </c>
      <c r="AB139" s="112" t="s">
        <v>54</v>
      </c>
      <c r="AC139" s="43" t="s">
        <v>55</v>
      </c>
    </row>
    <row r="140" s="4" customFormat="1" ht="71.25" spans="1:29">
      <c r="A140" s="41">
        <v>132</v>
      </c>
      <c r="B140" s="42" t="s">
        <v>40</v>
      </c>
      <c r="C140" s="44" t="s">
        <v>692</v>
      </c>
      <c r="D140" s="44" t="s">
        <v>42</v>
      </c>
      <c r="E140" s="44" t="s">
        <v>43</v>
      </c>
      <c r="F140" s="44" t="s">
        <v>683</v>
      </c>
      <c r="G140" s="44" t="s">
        <v>684</v>
      </c>
      <c r="H140" s="44" t="s">
        <v>693</v>
      </c>
      <c r="I140" s="44" t="s">
        <v>47</v>
      </c>
      <c r="J140" s="44" t="s">
        <v>694</v>
      </c>
      <c r="K140" s="44" t="s">
        <v>49</v>
      </c>
      <c r="L140" s="71">
        <v>7.5</v>
      </c>
      <c r="M140" s="72">
        <v>7.5</v>
      </c>
      <c r="N140" s="43"/>
      <c r="O140" s="75" t="s">
        <v>695</v>
      </c>
      <c r="P140" s="44" t="s">
        <v>696</v>
      </c>
      <c r="Q140" s="89">
        <v>1</v>
      </c>
      <c r="R140" s="89">
        <v>1</v>
      </c>
      <c r="S140" s="44" t="s">
        <v>52</v>
      </c>
      <c r="T140" s="44">
        <v>18</v>
      </c>
      <c r="U140" s="44" t="s">
        <v>52</v>
      </c>
      <c r="V140" s="44" t="s">
        <v>52</v>
      </c>
      <c r="W140" s="44">
        <v>50</v>
      </c>
      <c r="X140" s="92">
        <v>85</v>
      </c>
      <c r="Y140" s="44"/>
      <c r="Z140" s="44"/>
      <c r="AA140" s="43" t="s">
        <v>53</v>
      </c>
      <c r="AB140" s="112" t="s">
        <v>54</v>
      </c>
      <c r="AC140" s="43" t="s">
        <v>55</v>
      </c>
    </row>
    <row r="141" s="4" customFormat="1" ht="71.25" spans="1:29">
      <c r="A141" s="41">
        <v>147</v>
      </c>
      <c r="B141" s="42" t="s">
        <v>40</v>
      </c>
      <c r="C141" s="44" t="s">
        <v>697</v>
      </c>
      <c r="D141" s="44" t="s">
        <v>42</v>
      </c>
      <c r="E141" s="44" t="s">
        <v>43</v>
      </c>
      <c r="F141" s="44" t="s">
        <v>683</v>
      </c>
      <c r="G141" s="44" t="s">
        <v>684</v>
      </c>
      <c r="H141" s="44" t="s">
        <v>698</v>
      </c>
      <c r="I141" s="44" t="s">
        <v>73</v>
      </c>
      <c r="J141" s="44" t="s">
        <v>699</v>
      </c>
      <c r="K141" s="44" t="s">
        <v>49</v>
      </c>
      <c r="L141" s="71">
        <v>6</v>
      </c>
      <c r="M141" s="72">
        <v>6</v>
      </c>
      <c r="N141" s="43"/>
      <c r="O141" s="75" t="s">
        <v>96</v>
      </c>
      <c r="P141" s="44" t="s">
        <v>700</v>
      </c>
      <c r="Q141" s="89">
        <v>1</v>
      </c>
      <c r="R141" s="89">
        <v>1</v>
      </c>
      <c r="S141" s="44" t="s">
        <v>52</v>
      </c>
      <c r="T141" s="44">
        <v>14.4</v>
      </c>
      <c r="U141" s="44" t="s">
        <v>52</v>
      </c>
      <c r="V141" s="44" t="s">
        <v>52</v>
      </c>
      <c r="W141" s="44">
        <v>40</v>
      </c>
      <c r="X141" s="92">
        <v>85</v>
      </c>
      <c r="Y141" s="44"/>
      <c r="Z141" s="44"/>
      <c r="AA141" s="43" t="s">
        <v>53</v>
      </c>
      <c r="AB141" s="112" t="s">
        <v>54</v>
      </c>
      <c r="AC141" s="43" t="s">
        <v>55</v>
      </c>
    </row>
    <row r="142" s="4" customFormat="1" ht="71.25" spans="1:29">
      <c r="A142" s="41">
        <v>148</v>
      </c>
      <c r="B142" s="42" t="s">
        <v>40</v>
      </c>
      <c r="C142" s="44" t="s">
        <v>701</v>
      </c>
      <c r="D142" s="44" t="s">
        <v>42</v>
      </c>
      <c r="E142" s="44" t="s">
        <v>43</v>
      </c>
      <c r="F142" s="44" t="s">
        <v>702</v>
      </c>
      <c r="G142" s="44" t="s">
        <v>684</v>
      </c>
      <c r="H142" s="44" t="s">
        <v>703</v>
      </c>
      <c r="I142" s="44" t="s">
        <v>73</v>
      </c>
      <c r="J142" s="44" t="s">
        <v>704</v>
      </c>
      <c r="K142" s="152" t="s">
        <v>482</v>
      </c>
      <c r="L142" s="71">
        <v>11.25</v>
      </c>
      <c r="M142" s="72">
        <v>11.25</v>
      </c>
      <c r="N142" s="43"/>
      <c r="O142" s="75" t="s">
        <v>156</v>
      </c>
      <c r="P142" s="44" t="s">
        <v>705</v>
      </c>
      <c r="Q142" s="89">
        <v>1</v>
      </c>
      <c r="R142" s="89">
        <v>1</v>
      </c>
      <c r="S142" s="44" t="s">
        <v>52</v>
      </c>
      <c r="T142" s="44">
        <v>26.4</v>
      </c>
      <c r="U142" s="44" t="s">
        <v>52</v>
      </c>
      <c r="V142" s="44" t="s">
        <v>52</v>
      </c>
      <c r="W142" s="44">
        <v>75</v>
      </c>
      <c r="X142" s="92">
        <v>195</v>
      </c>
      <c r="Y142" s="44"/>
      <c r="Z142" s="44"/>
      <c r="AA142" s="43" t="s">
        <v>53</v>
      </c>
      <c r="AB142" s="112" t="s">
        <v>54</v>
      </c>
      <c r="AC142" s="43" t="s">
        <v>55</v>
      </c>
    </row>
    <row r="143" s="4" customFormat="1" ht="71.25" spans="1:29">
      <c r="A143" s="41">
        <v>149</v>
      </c>
      <c r="B143" s="42" t="s">
        <v>40</v>
      </c>
      <c r="C143" s="44" t="s">
        <v>706</v>
      </c>
      <c r="D143" s="44" t="s">
        <v>42</v>
      </c>
      <c r="E143" s="44" t="s">
        <v>43</v>
      </c>
      <c r="F143" s="44" t="s">
        <v>683</v>
      </c>
      <c r="G143" s="44" t="s">
        <v>684</v>
      </c>
      <c r="H143" s="44" t="s">
        <v>395</v>
      </c>
      <c r="I143" s="44" t="s">
        <v>73</v>
      </c>
      <c r="J143" s="44" t="s">
        <v>707</v>
      </c>
      <c r="K143" s="44" t="s">
        <v>49</v>
      </c>
      <c r="L143" s="71">
        <v>10.5</v>
      </c>
      <c r="M143" s="72">
        <v>10.5</v>
      </c>
      <c r="N143" s="43"/>
      <c r="O143" s="75" t="s">
        <v>362</v>
      </c>
      <c r="P143" s="44" t="s">
        <v>708</v>
      </c>
      <c r="Q143" s="89">
        <v>1</v>
      </c>
      <c r="R143" s="89">
        <v>1</v>
      </c>
      <c r="S143" s="44" t="s">
        <v>52</v>
      </c>
      <c r="T143" s="44">
        <v>25.2</v>
      </c>
      <c r="U143" s="44" t="s">
        <v>52</v>
      </c>
      <c r="V143" s="44" t="s">
        <v>52</v>
      </c>
      <c r="W143" s="44">
        <v>70</v>
      </c>
      <c r="X143" s="92">
        <v>171</v>
      </c>
      <c r="Y143" s="44"/>
      <c r="Z143" s="44"/>
      <c r="AA143" s="43" t="s">
        <v>53</v>
      </c>
      <c r="AB143" s="112" t="s">
        <v>54</v>
      </c>
      <c r="AC143" s="43" t="s">
        <v>55</v>
      </c>
    </row>
    <row r="144" s="4" customFormat="1" ht="71.25" spans="1:29">
      <c r="A144" s="41">
        <v>150</v>
      </c>
      <c r="B144" s="42" t="s">
        <v>40</v>
      </c>
      <c r="C144" s="54" t="s">
        <v>709</v>
      </c>
      <c r="D144" s="54" t="s">
        <v>42</v>
      </c>
      <c r="E144" s="54" t="s">
        <v>43</v>
      </c>
      <c r="F144" s="54" t="s">
        <v>710</v>
      </c>
      <c r="G144" s="54" t="s">
        <v>711</v>
      </c>
      <c r="H144" s="54" t="s">
        <v>712</v>
      </c>
      <c r="I144" s="54" t="s">
        <v>47</v>
      </c>
      <c r="J144" s="54" t="s">
        <v>361</v>
      </c>
      <c r="K144" s="76" t="s">
        <v>49</v>
      </c>
      <c r="L144" s="77">
        <f t="shared" ref="L144:L153" si="7">M144+N144</f>
        <v>10.5</v>
      </c>
      <c r="M144" s="166">
        <v>10.5</v>
      </c>
      <c r="N144" s="41"/>
      <c r="O144" s="82" t="s">
        <v>362</v>
      </c>
      <c r="P144" s="81" t="s">
        <v>713</v>
      </c>
      <c r="Q144" s="95">
        <v>1</v>
      </c>
      <c r="R144" s="95">
        <v>1</v>
      </c>
      <c r="S144" s="54" t="s">
        <v>52</v>
      </c>
      <c r="T144" s="54">
        <v>25.48</v>
      </c>
      <c r="U144" s="54" t="s">
        <v>52</v>
      </c>
      <c r="V144" s="54" t="s">
        <v>52</v>
      </c>
      <c r="W144" s="77">
        <v>70</v>
      </c>
      <c r="X144" s="150">
        <v>280</v>
      </c>
      <c r="Y144" s="77"/>
      <c r="Z144" s="77"/>
      <c r="AA144" s="41" t="s">
        <v>53</v>
      </c>
      <c r="AB144" s="113" t="s">
        <v>54</v>
      </c>
      <c r="AC144" s="41" t="s">
        <v>55</v>
      </c>
    </row>
    <row r="145" s="4" customFormat="1" ht="71.25" spans="1:29">
      <c r="A145" s="41">
        <v>151</v>
      </c>
      <c r="B145" s="42" t="s">
        <v>40</v>
      </c>
      <c r="C145" s="54" t="s">
        <v>714</v>
      </c>
      <c r="D145" s="54" t="s">
        <v>42</v>
      </c>
      <c r="E145" s="54" t="s">
        <v>43</v>
      </c>
      <c r="F145" s="54" t="s">
        <v>710</v>
      </c>
      <c r="G145" s="54" t="s">
        <v>711</v>
      </c>
      <c r="H145" s="54" t="s">
        <v>715</v>
      </c>
      <c r="I145" s="54" t="s">
        <v>47</v>
      </c>
      <c r="J145" s="54" t="s">
        <v>716</v>
      </c>
      <c r="K145" s="76" t="s">
        <v>49</v>
      </c>
      <c r="L145" s="77">
        <f t="shared" si="7"/>
        <v>7.5</v>
      </c>
      <c r="M145" s="166">
        <v>7.5</v>
      </c>
      <c r="N145" s="41"/>
      <c r="O145" s="82" t="s">
        <v>695</v>
      </c>
      <c r="P145" s="81" t="s">
        <v>717</v>
      </c>
      <c r="Q145" s="95">
        <v>1</v>
      </c>
      <c r="R145" s="95">
        <v>1</v>
      </c>
      <c r="S145" s="54" t="s">
        <v>52</v>
      </c>
      <c r="T145" s="54">
        <v>20</v>
      </c>
      <c r="U145" s="54" t="s">
        <v>52</v>
      </c>
      <c r="V145" s="54" t="s">
        <v>52</v>
      </c>
      <c r="W145" s="77">
        <v>50</v>
      </c>
      <c r="X145" s="150">
        <v>101</v>
      </c>
      <c r="Y145" s="77"/>
      <c r="Z145" s="77"/>
      <c r="AA145" s="41" t="s">
        <v>53</v>
      </c>
      <c r="AB145" s="113" t="s">
        <v>54</v>
      </c>
      <c r="AC145" s="41" t="s">
        <v>55</v>
      </c>
    </row>
    <row r="146" s="4" customFormat="1" ht="71.25" spans="1:29">
      <c r="A146" s="41">
        <v>152</v>
      </c>
      <c r="B146" s="42" t="s">
        <v>40</v>
      </c>
      <c r="C146" s="54" t="s">
        <v>718</v>
      </c>
      <c r="D146" s="54" t="s">
        <v>42</v>
      </c>
      <c r="E146" s="54" t="s">
        <v>43</v>
      </c>
      <c r="F146" s="54" t="s">
        <v>710</v>
      </c>
      <c r="G146" s="54" t="s">
        <v>711</v>
      </c>
      <c r="H146" s="54" t="s">
        <v>719</v>
      </c>
      <c r="I146" s="54" t="s">
        <v>73</v>
      </c>
      <c r="J146" s="54" t="s">
        <v>720</v>
      </c>
      <c r="K146" s="76" t="s">
        <v>49</v>
      </c>
      <c r="L146" s="77">
        <f t="shared" si="7"/>
        <v>8.85</v>
      </c>
      <c r="M146" s="166">
        <v>8.85</v>
      </c>
      <c r="N146" s="41"/>
      <c r="O146" s="82" t="s">
        <v>721</v>
      </c>
      <c r="P146" s="81" t="s">
        <v>722</v>
      </c>
      <c r="Q146" s="95">
        <v>1</v>
      </c>
      <c r="R146" s="95">
        <v>1</v>
      </c>
      <c r="S146" s="166" t="s">
        <v>52</v>
      </c>
      <c r="T146" s="166" t="s">
        <v>52</v>
      </c>
      <c r="U146" s="166" t="s">
        <v>52</v>
      </c>
      <c r="V146" s="166" t="s">
        <v>52</v>
      </c>
      <c r="W146" s="49">
        <v>59</v>
      </c>
      <c r="X146" s="102">
        <v>180</v>
      </c>
      <c r="Y146" s="49"/>
      <c r="Z146" s="49"/>
      <c r="AA146" s="41" t="s">
        <v>53</v>
      </c>
      <c r="AB146" s="113" t="s">
        <v>54</v>
      </c>
      <c r="AC146" s="41" t="s">
        <v>55</v>
      </c>
    </row>
    <row r="147" s="4" customFormat="1" ht="71.25" spans="1:29">
      <c r="A147" s="41">
        <v>153</v>
      </c>
      <c r="B147" s="42" t="s">
        <v>40</v>
      </c>
      <c r="C147" s="54" t="s">
        <v>723</v>
      </c>
      <c r="D147" s="54" t="s">
        <v>42</v>
      </c>
      <c r="E147" s="54" t="s">
        <v>43</v>
      </c>
      <c r="F147" s="54" t="s">
        <v>710</v>
      </c>
      <c r="G147" s="54" t="s">
        <v>711</v>
      </c>
      <c r="H147" s="54" t="s">
        <v>724</v>
      </c>
      <c r="I147" s="54" t="s">
        <v>47</v>
      </c>
      <c r="J147" s="54" t="s">
        <v>361</v>
      </c>
      <c r="K147" s="76" t="s">
        <v>49</v>
      </c>
      <c r="L147" s="77">
        <f t="shared" si="7"/>
        <v>10.5</v>
      </c>
      <c r="M147" s="166">
        <v>10.5</v>
      </c>
      <c r="N147" s="41"/>
      <c r="O147" s="82" t="s">
        <v>362</v>
      </c>
      <c r="P147" s="81" t="s">
        <v>725</v>
      </c>
      <c r="Q147" s="95">
        <v>1</v>
      </c>
      <c r="R147" s="95">
        <v>1</v>
      </c>
      <c r="S147" s="54"/>
      <c r="T147" s="175" t="s">
        <v>52</v>
      </c>
      <c r="U147" s="175" t="s">
        <v>52</v>
      </c>
      <c r="V147" s="175" t="s">
        <v>52</v>
      </c>
      <c r="W147" s="123">
        <v>70</v>
      </c>
      <c r="X147" s="176">
        <v>165</v>
      </c>
      <c r="Y147" s="123"/>
      <c r="Z147" s="123"/>
      <c r="AA147" s="41" t="s">
        <v>53</v>
      </c>
      <c r="AB147" s="113" t="s">
        <v>54</v>
      </c>
      <c r="AC147" s="41" t="s">
        <v>55</v>
      </c>
    </row>
    <row r="148" s="4" customFormat="1" ht="71.25" spans="1:29">
      <c r="A148" s="41">
        <v>154</v>
      </c>
      <c r="B148" s="42" t="s">
        <v>40</v>
      </c>
      <c r="C148" s="54" t="s">
        <v>726</v>
      </c>
      <c r="D148" s="54" t="s">
        <v>42</v>
      </c>
      <c r="E148" s="54" t="s">
        <v>43</v>
      </c>
      <c r="F148" s="54" t="s">
        <v>710</v>
      </c>
      <c r="G148" s="54" t="s">
        <v>711</v>
      </c>
      <c r="H148" s="54" t="s">
        <v>727</v>
      </c>
      <c r="I148" s="54" t="s">
        <v>73</v>
      </c>
      <c r="J148" s="54" t="s">
        <v>110</v>
      </c>
      <c r="K148" s="76" t="s">
        <v>49</v>
      </c>
      <c r="L148" s="77">
        <f t="shared" si="7"/>
        <v>9</v>
      </c>
      <c r="M148" s="166">
        <v>9</v>
      </c>
      <c r="N148" s="41"/>
      <c r="O148" s="82" t="s">
        <v>111</v>
      </c>
      <c r="P148" s="81" t="s">
        <v>728</v>
      </c>
      <c r="Q148" s="95">
        <v>1</v>
      </c>
      <c r="R148" s="95">
        <v>1</v>
      </c>
      <c r="S148" s="177" t="s">
        <v>52</v>
      </c>
      <c r="T148" s="166" t="s">
        <v>52</v>
      </c>
      <c r="U148" s="177" t="s">
        <v>52</v>
      </c>
      <c r="V148" s="177" t="s">
        <v>52</v>
      </c>
      <c r="W148" s="178">
        <v>60</v>
      </c>
      <c r="X148" s="179">
        <v>180</v>
      </c>
      <c r="Y148" s="178"/>
      <c r="Z148" s="178"/>
      <c r="AA148" s="41" t="s">
        <v>53</v>
      </c>
      <c r="AB148" s="113" t="s">
        <v>54</v>
      </c>
      <c r="AC148" s="41" t="s">
        <v>55</v>
      </c>
    </row>
    <row r="149" s="4" customFormat="1" ht="71.25" spans="1:29">
      <c r="A149" s="41">
        <v>155</v>
      </c>
      <c r="B149" s="42" t="s">
        <v>40</v>
      </c>
      <c r="C149" s="54" t="s">
        <v>729</v>
      </c>
      <c r="D149" s="54" t="s">
        <v>42</v>
      </c>
      <c r="E149" s="54" t="s">
        <v>43</v>
      </c>
      <c r="F149" s="54" t="s">
        <v>710</v>
      </c>
      <c r="G149" s="54" t="s">
        <v>711</v>
      </c>
      <c r="H149" s="54" t="s">
        <v>730</v>
      </c>
      <c r="I149" s="54" t="s">
        <v>47</v>
      </c>
      <c r="J149" s="54" t="s">
        <v>731</v>
      </c>
      <c r="K149" s="76" t="s">
        <v>49</v>
      </c>
      <c r="L149" s="77">
        <f t="shared" si="7"/>
        <v>15</v>
      </c>
      <c r="M149" s="166">
        <v>15</v>
      </c>
      <c r="N149" s="41"/>
      <c r="O149" s="82" t="s">
        <v>295</v>
      </c>
      <c r="P149" s="81" t="s">
        <v>732</v>
      </c>
      <c r="Q149" s="95">
        <v>1</v>
      </c>
      <c r="R149" s="95">
        <v>1</v>
      </c>
      <c r="S149" s="49" t="s">
        <v>52</v>
      </c>
      <c r="T149" s="54">
        <v>29</v>
      </c>
      <c r="U149" s="49" t="s">
        <v>52</v>
      </c>
      <c r="V149" s="49" t="s">
        <v>52</v>
      </c>
      <c r="W149" s="49">
        <v>100</v>
      </c>
      <c r="X149" s="102">
        <v>210</v>
      </c>
      <c r="Y149" s="49"/>
      <c r="Z149" s="49"/>
      <c r="AA149" s="41" t="s">
        <v>53</v>
      </c>
      <c r="AB149" s="113" t="s">
        <v>54</v>
      </c>
      <c r="AC149" s="41" t="s">
        <v>55</v>
      </c>
    </row>
    <row r="150" s="4" customFormat="1" ht="71.25" spans="1:29">
      <c r="A150" s="41">
        <v>156</v>
      </c>
      <c r="B150" s="42" t="s">
        <v>40</v>
      </c>
      <c r="C150" s="54" t="s">
        <v>733</v>
      </c>
      <c r="D150" s="54" t="s">
        <v>42</v>
      </c>
      <c r="E150" s="54" t="s">
        <v>43</v>
      </c>
      <c r="F150" s="54" t="s">
        <v>710</v>
      </c>
      <c r="G150" s="54" t="s">
        <v>711</v>
      </c>
      <c r="H150" s="54" t="s">
        <v>734</v>
      </c>
      <c r="I150" s="54" t="s">
        <v>47</v>
      </c>
      <c r="J150" s="54" t="s">
        <v>716</v>
      </c>
      <c r="K150" s="76" t="s">
        <v>49</v>
      </c>
      <c r="L150" s="77">
        <f t="shared" si="7"/>
        <v>7.5</v>
      </c>
      <c r="M150" s="166">
        <v>7.5</v>
      </c>
      <c r="N150" s="41"/>
      <c r="O150" s="82" t="s">
        <v>695</v>
      </c>
      <c r="P150" s="167" t="s">
        <v>735</v>
      </c>
      <c r="Q150" s="95">
        <v>1</v>
      </c>
      <c r="R150" s="95">
        <v>1</v>
      </c>
      <c r="S150" s="49" t="s">
        <v>52</v>
      </c>
      <c r="T150" s="54">
        <v>20</v>
      </c>
      <c r="U150" s="49" t="s">
        <v>52</v>
      </c>
      <c r="V150" s="49" t="s">
        <v>52</v>
      </c>
      <c r="W150" s="49">
        <v>50</v>
      </c>
      <c r="X150" s="102">
        <v>140</v>
      </c>
      <c r="Y150" s="49"/>
      <c r="Z150" s="49"/>
      <c r="AA150" s="41" t="s">
        <v>53</v>
      </c>
      <c r="AB150" s="113" t="s">
        <v>54</v>
      </c>
      <c r="AC150" s="41" t="s">
        <v>55</v>
      </c>
    </row>
    <row r="151" s="4" customFormat="1" ht="71.25" spans="1:29">
      <c r="A151" s="41">
        <v>133</v>
      </c>
      <c r="B151" s="42" t="s">
        <v>40</v>
      </c>
      <c r="C151" s="54" t="s">
        <v>736</v>
      </c>
      <c r="D151" s="54" t="s">
        <v>42</v>
      </c>
      <c r="E151" s="54" t="s">
        <v>43</v>
      </c>
      <c r="F151" s="54" t="s">
        <v>710</v>
      </c>
      <c r="G151" s="54" t="s">
        <v>711</v>
      </c>
      <c r="H151" s="54" t="s">
        <v>737</v>
      </c>
      <c r="I151" s="54" t="s">
        <v>47</v>
      </c>
      <c r="J151" s="54" t="s">
        <v>100</v>
      </c>
      <c r="K151" s="76" t="s">
        <v>49</v>
      </c>
      <c r="L151" s="77">
        <f t="shared" si="7"/>
        <v>3</v>
      </c>
      <c r="M151" s="166">
        <v>3</v>
      </c>
      <c r="N151" s="41"/>
      <c r="O151" s="82" t="s">
        <v>101</v>
      </c>
      <c r="P151" s="81" t="s">
        <v>738</v>
      </c>
      <c r="Q151" s="95">
        <v>1</v>
      </c>
      <c r="R151" s="95">
        <v>1</v>
      </c>
      <c r="S151" s="180" t="s">
        <v>52</v>
      </c>
      <c r="T151" s="140">
        <v>5.97</v>
      </c>
      <c r="U151" s="140" t="s">
        <v>52</v>
      </c>
      <c r="V151" s="140" t="s">
        <v>52</v>
      </c>
      <c r="W151" s="140">
        <v>20</v>
      </c>
      <c r="X151" s="181">
        <v>70</v>
      </c>
      <c r="Y151" s="140"/>
      <c r="Z151" s="140"/>
      <c r="AA151" s="41" t="s">
        <v>53</v>
      </c>
      <c r="AB151" s="113" t="s">
        <v>54</v>
      </c>
      <c r="AC151" s="41" t="s">
        <v>55</v>
      </c>
    </row>
    <row r="152" s="4" customFormat="1" ht="71.25" spans="1:29">
      <c r="A152" s="41">
        <v>134</v>
      </c>
      <c r="B152" s="42" t="s">
        <v>40</v>
      </c>
      <c r="C152" s="54" t="s">
        <v>739</v>
      </c>
      <c r="D152" s="54" t="s">
        <v>42</v>
      </c>
      <c r="E152" s="54" t="s">
        <v>43</v>
      </c>
      <c r="F152" s="54" t="s">
        <v>710</v>
      </c>
      <c r="G152" s="54" t="s">
        <v>711</v>
      </c>
      <c r="H152" s="54" t="s">
        <v>740</v>
      </c>
      <c r="I152" s="54" t="s">
        <v>47</v>
      </c>
      <c r="J152" s="54" t="s">
        <v>127</v>
      </c>
      <c r="K152" s="76" t="s">
        <v>49</v>
      </c>
      <c r="L152" s="77">
        <f t="shared" si="7"/>
        <v>8.55</v>
      </c>
      <c r="M152" s="166">
        <v>8.55</v>
      </c>
      <c r="N152" s="41"/>
      <c r="O152" s="82" t="s">
        <v>128</v>
      </c>
      <c r="P152" s="81" t="s">
        <v>741</v>
      </c>
      <c r="Q152" s="95">
        <v>1</v>
      </c>
      <c r="R152" s="95">
        <v>1</v>
      </c>
      <c r="S152" s="49" t="s">
        <v>52</v>
      </c>
      <c r="T152" s="54">
        <v>21</v>
      </c>
      <c r="U152" s="49" t="s">
        <v>52</v>
      </c>
      <c r="V152" s="49" t="s">
        <v>52</v>
      </c>
      <c r="W152" s="49">
        <v>57</v>
      </c>
      <c r="X152" s="102">
        <v>139</v>
      </c>
      <c r="Y152" s="49"/>
      <c r="Z152" s="49"/>
      <c r="AA152" s="41" t="s">
        <v>53</v>
      </c>
      <c r="AB152" s="113" t="s">
        <v>54</v>
      </c>
      <c r="AC152" s="41" t="s">
        <v>55</v>
      </c>
    </row>
    <row r="153" s="4" customFormat="1" ht="71.25" spans="1:29">
      <c r="A153" s="41">
        <v>135</v>
      </c>
      <c r="B153" s="42" t="s">
        <v>40</v>
      </c>
      <c r="C153" s="54" t="s">
        <v>742</v>
      </c>
      <c r="D153" s="54" t="s">
        <v>42</v>
      </c>
      <c r="E153" s="54" t="s">
        <v>43</v>
      </c>
      <c r="F153" s="54" t="s">
        <v>710</v>
      </c>
      <c r="G153" s="54" t="s">
        <v>711</v>
      </c>
      <c r="H153" s="160" t="s">
        <v>743</v>
      </c>
      <c r="I153" s="54" t="s">
        <v>73</v>
      </c>
      <c r="J153" s="54" t="s">
        <v>321</v>
      </c>
      <c r="K153" s="76" t="s">
        <v>49</v>
      </c>
      <c r="L153" s="77">
        <f t="shared" si="7"/>
        <v>5.25</v>
      </c>
      <c r="M153" s="166">
        <v>5.25</v>
      </c>
      <c r="N153" s="41"/>
      <c r="O153" s="82" t="s">
        <v>322</v>
      </c>
      <c r="P153" s="81" t="s">
        <v>744</v>
      </c>
      <c r="Q153" s="95">
        <v>1</v>
      </c>
      <c r="R153" s="95">
        <v>1</v>
      </c>
      <c r="S153" s="79" t="s">
        <v>52</v>
      </c>
      <c r="T153" s="49">
        <v>9.8</v>
      </c>
      <c r="U153" s="49" t="s">
        <v>52</v>
      </c>
      <c r="V153" s="49" t="s">
        <v>52</v>
      </c>
      <c r="W153" s="49">
        <v>35</v>
      </c>
      <c r="X153" s="102">
        <v>78</v>
      </c>
      <c r="Y153" s="49"/>
      <c r="Z153" s="49"/>
      <c r="AA153" s="41" t="s">
        <v>53</v>
      </c>
      <c r="AB153" s="113" t="s">
        <v>54</v>
      </c>
      <c r="AC153" s="41" t="s">
        <v>55</v>
      </c>
    </row>
    <row r="154" s="4" customFormat="1" ht="71.25" spans="1:29">
      <c r="A154" s="41">
        <v>136</v>
      </c>
      <c r="B154" s="42" t="s">
        <v>40</v>
      </c>
      <c r="C154" s="77" t="s">
        <v>745</v>
      </c>
      <c r="D154" s="77" t="s">
        <v>42</v>
      </c>
      <c r="E154" s="77" t="s">
        <v>43</v>
      </c>
      <c r="F154" s="77" t="s">
        <v>746</v>
      </c>
      <c r="G154" s="77" t="s">
        <v>747</v>
      </c>
      <c r="H154" s="77" t="s">
        <v>748</v>
      </c>
      <c r="I154" s="77" t="s">
        <v>73</v>
      </c>
      <c r="J154" s="77" t="s">
        <v>749</v>
      </c>
      <c r="K154" s="130" t="s">
        <v>49</v>
      </c>
      <c r="L154" s="77">
        <v>6.3</v>
      </c>
      <c r="M154" s="138">
        <v>6.3</v>
      </c>
      <c r="N154" s="41"/>
      <c r="O154" s="82" t="s">
        <v>750</v>
      </c>
      <c r="P154" s="54" t="s">
        <v>751</v>
      </c>
      <c r="Q154" s="95">
        <v>1</v>
      </c>
      <c r="R154" s="95">
        <v>1</v>
      </c>
      <c r="S154" s="54" t="s">
        <v>52</v>
      </c>
      <c r="T154" s="54">
        <v>21</v>
      </c>
      <c r="U154" s="182" t="s">
        <v>52</v>
      </c>
      <c r="V154" s="54" t="s">
        <v>52</v>
      </c>
      <c r="W154" s="77">
        <v>42</v>
      </c>
      <c r="X154" s="150">
        <v>113</v>
      </c>
      <c r="Y154" s="77"/>
      <c r="Z154" s="77"/>
      <c r="AA154" s="41" t="s">
        <v>53</v>
      </c>
      <c r="AB154" s="113" t="s">
        <v>54</v>
      </c>
      <c r="AC154" s="41" t="s">
        <v>55</v>
      </c>
    </row>
    <row r="155" s="4" customFormat="1" ht="71.25" spans="1:29">
      <c r="A155" s="41">
        <v>137</v>
      </c>
      <c r="B155" s="42" t="s">
        <v>40</v>
      </c>
      <c r="C155" s="77" t="s">
        <v>752</v>
      </c>
      <c r="D155" s="77" t="s">
        <v>42</v>
      </c>
      <c r="E155" s="77" t="s">
        <v>43</v>
      </c>
      <c r="F155" s="49" t="s">
        <v>753</v>
      </c>
      <c r="G155" s="77" t="s">
        <v>747</v>
      </c>
      <c r="H155" s="77" t="s">
        <v>754</v>
      </c>
      <c r="I155" s="77" t="s">
        <v>47</v>
      </c>
      <c r="J155" s="77" t="s">
        <v>317</v>
      </c>
      <c r="K155" s="168" t="s">
        <v>482</v>
      </c>
      <c r="L155" s="77">
        <v>4.5</v>
      </c>
      <c r="M155" s="169">
        <v>4.5</v>
      </c>
      <c r="N155" s="41"/>
      <c r="O155" s="82" t="s">
        <v>318</v>
      </c>
      <c r="P155" s="54" t="s">
        <v>755</v>
      </c>
      <c r="Q155" s="95">
        <v>1</v>
      </c>
      <c r="R155" s="95">
        <v>1</v>
      </c>
      <c r="S155" s="183"/>
      <c r="T155" s="170">
        <v>13</v>
      </c>
      <c r="U155" s="184" t="s">
        <v>52</v>
      </c>
      <c r="V155" s="170" t="s">
        <v>52</v>
      </c>
      <c r="W155" s="171">
        <v>30</v>
      </c>
      <c r="X155" s="185">
        <v>77</v>
      </c>
      <c r="Y155" s="171"/>
      <c r="Z155" s="171"/>
      <c r="AA155" s="41" t="s">
        <v>53</v>
      </c>
      <c r="AB155" s="113" t="s">
        <v>54</v>
      </c>
      <c r="AC155" s="41" t="s">
        <v>55</v>
      </c>
    </row>
    <row r="156" s="4" customFormat="1" ht="71.25" spans="1:29">
      <c r="A156" s="41">
        <v>138</v>
      </c>
      <c r="B156" s="42" t="s">
        <v>40</v>
      </c>
      <c r="C156" s="77" t="s">
        <v>756</v>
      </c>
      <c r="D156" s="77" t="s">
        <v>42</v>
      </c>
      <c r="E156" s="77" t="s">
        <v>43</v>
      </c>
      <c r="F156" s="49" t="s">
        <v>753</v>
      </c>
      <c r="G156" s="49" t="s">
        <v>747</v>
      </c>
      <c r="H156" s="77" t="s">
        <v>757</v>
      </c>
      <c r="I156" s="77" t="s">
        <v>47</v>
      </c>
      <c r="J156" s="77" t="s">
        <v>238</v>
      </c>
      <c r="K156" s="168" t="s">
        <v>482</v>
      </c>
      <c r="L156" s="77">
        <v>3.6</v>
      </c>
      <c r="M156" s="170">
        <v>3.6</v>
      </c>
      <c r="N156" s="41"/>
      <c r="O156" s="82" t="s">
        <v>239</v>
      </c>
      <c r="P156" s="54" t="s">
        <v>758</v>
      </c>
      <c r="Q156" s="95">
        <v>1</v>
      </c>
      <c r="R156" s="95">
        <v>1</v>
      </c>
      <c r="S156" s="170" t="s">
        <v>52</v>
      </c>
      <c r="T156" s="171">
        <v>9</v>
      </c>
      <c r="U156" s="184" t="s">
        <v>52</v>
      </c>
      <c r="V156" s="170" t="s">
        <v>52</v>
      </c>
      <c r="W156" s="142">
        <v>24</v>
      </c>
      <c r="X156" s="186">
        <v>65</v>
      </c>
      <c r="Y156" s="142"/>
      <c r="Z156" s="142"/>
      <c r="AA156" s="41" t="s">
        <v>53</v>
      </c>
      <c r="AB156" s="113" t="s">
        <v>54</v>
      </c>
      <c r="AC156" s="41" t="s">
        <v>55</v>
      </c>
    </row>
    <row r="157" s="4" customFormat="1" ht="71.25" spans="1:29">
      <c r="A157" s="41">
        <v>139</v>
      </c>
      <c r="B157" s="42" t="s">
        <v>40</v>
      </c>
      <c r="C157" s="49" t="s">
        <v>759</v>
      </c>
      <c r="D157" s="49" t="s">
        <v>42</v>
      </c>
      <c r="E157" s="49" t="s">
        <v>43</v>
      </c>
      <c r="F157" s="49" t="s">
        <v>753</v>
      </c>
      <c r="G157" s="49" t="s">
        <v>747</v>
      </c>
      <c r="H157" s="49" t="s">
        <v>760</v>
      </c>
      <c r="I157" s="49" t="s">
        <v>47</v>
      </c>
      <c r="J157" s="49" t="s">
        <v>195</v>
      </c>
      <c r="K157" s="130" t="s">
        <v>49</v>
      </c>
      <c r="L157" s="77">
        <v>8.25</v>
      </c>
      <c r="M157" s="54">
        <v>8.25</v>
      </c>
      <c r="N157" s="41"/>
      <c r="O157" s="82" t="s">
        <v>196</v>
      </c>
      <c r="P157" s="49" t="s">
        <v>761</v>
      </c>
      <c r="Q157" s="95">
        <v>1</v>
      </c>
      <c r="R157" s="95">
        <v>1</v>
      </c>
      <c r="S157" s="49" t="s">
        <v>52</v>
      </c>
      <c r="T157" s="49">
        <v>17</v>
      </c>
      <c r="U157" s="49" t="s">
        <v>52</v>
      </c>
      <c r="V157" s="49" t="s">
        <v>52</v>
      </c>
      <c r="W157" s="49">
        <v>55</v>
      </c>
      <c r="X157" s="102">
        <v>116</v>
      </c>
      <c r="Y157" s="49"/>
      <c r="Z157" s="49"/>
      <c r="AA157" s="41" t="s">
        <v>53</v>
      </c>
      <c r="AB157" s="113" t="s">
        <v>54</v>
      </c>
      <c r="AC157" s="41" t="s">
        <v>55</v>
      </c>
    </row>
    <row r="158" s="4" customFormat="1" ht="71.25" spans="1:29">
      <c r="A158" s="41">
        <v>140</v>
      </c>
      <c r="B158" s="42" t="s">
        <v>40</v>
      </c>
      <c r="C158" s="77" t="s">
        <v>762</v>
      </c>
      <c r="D158" s="77" t="s">
        <v>42</v>
      </c>
      <c r="E158" s="77" t="s">
        <v>43</v>
      </c>
      <c r="F158" s="77" t="s">
        <v>746</v>
      </c>
      <c r="G158" s="77" t="s">
        <v>747</v>
      </c>
      <c r="H158" s="77" t="s">
        <v>763</v>
      </c>
      <c r="I158" s="77" t="s">
        <v>73</v>
      </c>
      <c r="J158" s="77" t="s">
        <v>329</v>
      </c>
      <c r="K158" s="168" t="s">
        <v>482</v>
      </c>
      <c r="L158" s="77">
        <v>6</v>
      </c>
      <c r="M158" s="171">
        <v>6</v>
      </c>
      <c r="N158" s="41"/>
      <c r="O158" s="82" t="s">
        <v>96</v>
      </c>
      <c r="P158" s="54" t="s">
        <v>764</v>
      </c>
      <c r="Q158" s="95">
        <v>1</v>
      </c>
      <c r="R158" s="95">
        <v>1</v>
      </c>
      <c r="S158" s="170" t="s">
        <v>52</v>
      </c>
      <c r="T158" s="170">
        <v>19</v>
      </c>
      <c r="U158" s="170" t="s">
        <v>52</v>
      </c>
      <c r="V158" s="170" t="s">
        <v>52</v>
      </c>
      <c r="W158" s="171">
        <v>40</v>
      </c>
      <c r="X158" s="185">
        <v>94</v>
      </c>
      <c r="Y158" s="185"/>
      <c r="Z158" s="185"/>
      <c r="AA158" s="41" t="s">
        <v>53</v>
      </c>
      <c r="AB158" s="113" t="s">
        <v>54</v>
      </c>
      <c r="AC158" s="41" t="s">
        <v>55</v>
      </c>
    </row>
    <row r="159" s="4" customFormat="1" ht="71.25" spans="1:29">
      <c r="A159" s="41">
        <v>141</v>
      </c>
      <c r="B159" s="42" t="s">
        <v>40</v>
      </c>
      <c r="C159" s="77" t="s">
        <v>765</v>
      </c>
      <c r="D159" s="77" t="s">
        <v>42</v>
      </c>
      <c r="E159" s="77" t="s">
        <v>43</v>
      </c>
      <c r="F159" s="49" t="s">
        <v>753</v>
      </c>
      <c r="G159" s="77" t="s">
        <v>747</v>
      </c>
      <c r="H159" s="77" t="s">
        <v>766</v>
      </c>
      <c r="I159" s="77" t="s">
        <v>47</v>
      </c>
      <c r="J159" s="77" t="s">
        <v>329</v>
      </c>
      <c r="K159" s="168" t="s">
        <v>482</v>
      </c>
      <c r="L159" s="77">
        <v>6</v>
      </c>
      <c r="M159" s="138">
        <v>6</v>
      </c>
      <c r="N159" s="41"/>
      <c r="O159" s="82" t="s">
        <v>96</v>
      </c>
      <c r="P159" s="54" t="s">
        <v>767</v>
      </c>
      <c r="Q159" s="95">
        <v>1</v>
      </c>
      <c r="R159" s="95">
        <v>1</v>
      </c>
      <c r="S159" s="54" t="s">
        <v>52</v>
      </c>
      <c r="T159" s="54">
        <v>19</v>
      </c>
      <c r="U159" s="182" t="s">
        <v>52</v>
      </c>
      <c r="V159" s="54" t="s">
        <v>52</v>
      </c>
      <c r="W159" s="77">
        <v>40</v>
      </c>
      <c r="X159" s="150">
        <v>96</v>
      </c>
      <c r="Y159" s="77"/>
      <c r="Z159" s="77"/>
      <c r="AA159" s="41" t="s">
        <v>53</v>
      </c>
      <c r="AB159" s="113" t="s">
        <v>54</v>
      </c>
      <c r="AC159" s="41" t="s">
        <v>55</v>
      </c>
    </row>
    <row r="160" s="4" customFormat="1" ht="71.25" spans="1:29">
      <c r="A160" s="41">
        <v>142</v>
      </c>
      <c r="B160" s="42" t="s">
        <v>40</v>
      </c>
      <c r="C160" s="49" t="s">
        <v>768</v>
      </c>
      <c r="D160" s="49" t="s">
        <v>42</v>
      </c>
      <c r="E160" s="49" t="s">
        <v>43</v>
      </c>
      <c r="F160" s="49" t="s">
        <v>753</v>
      </c>
      <c r="G160" s="49" t="s">
        <v>747</v>
      </c>
      <c r="H160" s="49" t="s">
        <v>769</v>
      </c>
      <c r="I160" s="49" t="s">
        <v>47</v>
      </c>
      <c r="J160" s="49" t="s">
        <v>317</v>
      </c>
      <c r="K160" s="130" t="s">
        <v>49</v>
      </c>
      <c r="L160" s="77">
        <v>4.5</v>
      </c>
      <c r="M160" s="54">
        <v>4.5</v>
      </c>
      <c r="N160" s="41"/>
      <c r="O160" s="82" t="s">
        <v>318</v>
      </c>
      <c r="P160" s="49" t="s">
        <v>770</v>
      </c>
      <c r="Q160" s="95">
        <v>1</v>
      </c>
      <c r="R160" s="95">
        <v>1</v>
      </c>
      <c r="S160" s="49" t="s">
        <v>52</v>
      </c>
      <c r="T160" s="49">
        <v>15</v>
      </c>
      <c r="U160" s="49" t="s">
        <v>52</v>
      </c>
      <c r="V160" s="49" t="s">
        <v>52</v>
      </c>
      <c r="W160" s="49">
        <v>30</v>
      </c>
      <c r="X160" s="102">
        <v>79</v>
      </c>
      <c r="Y160" s="49"/>
      <c r="Z160" s="49"/>
      <c r="AA160" s="41" t="s">
        <v>53</v>
      </c>
      <c r="AB160" s="113" t="s">
        <v>54</v>
      </c>
      <c r="AC160" s="41" t="s">
        <v>55</v>
      </c>
    </row>
    <row r="161" s="4" customFormat="1" ht="71.25" spans="1:29">
      <c r="A161" s="41">
        <v>143</v>
      </c>
      <c r="B161" s="42" t="s">
        <v>40</v>
      </c>
      <c r="C161" s="49" t="s">
        <v>771</v>
      </c>
      <c r="D161" s="49" t="s">
        <v>42</v>
      </c>
      <c r="E161" s="49" t="s">
        <v>43</v>
      </c>
      <c r="F161" s="49" t="s">
        <v>753</v>
      </c>
      <c r="G161" s="49" t="s">
        <v>747</v>
      </c>
      <c r="H161" s="49" t="s">
        <v>126</v>
      </c>
      <c r="I161" s="49" t="s">
        <v>47</v>
      </c>
      <c r="J161" s="49" t="s">
        <v>450</v>
      </c>
      <c r="K161" s="168" t="s">
        <v>482</v>
      </c>
      <c r="L161" s="77">
        <v>5.7</v>
      </c>
      <c r="M161" s="172">
        <v>5.7</v>
      </c>
      <c r="N161" s="41"/>
      <c r="O161" s="82" t="s">
        <v>772</v>
      </c>
      <c r="P161" s="49" t="s">
        <v>773</v>
      </c>
      <c r="Q161" s="95">
        <v>1</v>
      </c>
      <c r="R161" s="95">
        <v>1</v>
      </c>
      <c r="S161" s="49" t="s">
        <v>52</v>
      </c>
      <c r="T161" s="49">
        <v>17</v>
      </c>
      <c r="U161" s="49" t="s">
        <v>52</v>
      </c>
      <c r="V161" s="49" t="s">
        <v>52</v>
      </c>
      <c r="W161" s="49">
        <v>38</v>
      </c>
      <c r="X161" s="102">
        <v>85</v>
      </c>
      <c r="Y161" s="49"/>
      <c r="Z161" s="49"/>
      <c r="AA161" s="41" t="s">
        <v>53</v>
      </c>
      <c r="AB161" s="113" t="s">
        <v>54</v>
      </c>
      <c r="AC161" s="41" t="s">
        <v>55</v>
      </c>
    </row>
    <row r="162" s="4" customFormat="1" ht="71.25" spans="1:29">
      <c r="A162" s="41">
        <v>144</v>
      </c>
      <c r="B162" s="42" t="s">
        <v>40</v>
      </c>
      <c r="C162" s="77" t="s">
        <v>774</v>
      </c>
      <c r="D162" s="77" t="s">
        <v>42</v>
      </c>
      <c r="E162" s="77" t="s">
        <v>43</v>
      </c>
      <c r="F162" s="77" t="s">
        <v>746</v>
      </c>
      <c r="G162" s="77" t="s">
        <v>747</v>
      </c>
      <c r="H162" s="77" t="s">
        <v>775</v>
      </c>
      <c r="I162" s="77" t="s">
        <v>47</v>
      </c>
      <c r="J162" s="77" t="s">
        <v>317</v>
      </c>
      <c r="K162" s="168" t="s">
        <v>482</v>
      </c>
      <c r="L162" s="77">
        <v>4.5</v>
      </c>
      <c r="M162" s="172">
        <v>4.5</v>
      </c>
      <c r="N162" s="41"/>
      <c r="O162" s="82" t="s">
        <v>318</v>
      </c>
      <c r="P162" s="54" t="s">
        <v>776</v>
      </c>
      <c r="Q162" s="95">
        <v>1</v>
      </c>
      <c r="R162" s="95">
        <v>1</v>
      </c>
      <c r="S162" s="49"/>
      <c r="T162" s="170">
        <v>15</v>
      </c>
      <c r="U162" s="184" t="s">
        <v>52</v>
      </c>
      <c r="V162" s="170" t="s">
        <v>52</v>
      </c>
      <c r="W162" s="171">
        <v>30</v>
      </c>
      <c r="X162" s="185">
        <v>79</v>
      </c>
      <c r="Y162" s="171"/>
      <c r="Z162" s="171"/>
      <c r="AA162" s="41" t="s">
        <v>53</v>
      </c>
      <c r="AB162" s="113" t="s">
        <v>54</v>
      </c>
      <c r="AC162" s="41" t="s">
        <v>55</v>
      </c>
    </row>
    <row r="163" s="4" customFormat="1" ht="71.25" spans="1:29">
      <c r="A163" s="41">
        <v>145</v>
      </c>
      <c r="B163" s="42" t="s">
        <v>40</v>
      </c>
      <c r="C163" s="77" t="s">
        <v>777</v>
      </c>
      <c r="D163" s="77" t="s">
        <v>42</v>
      </c>
      <c r="E163" s="77" t="s">
        <v>43</v>
      </c>
      <c r="F163" s="49" t="s">
        <v>753</v>
      </c>
      <c r="G163" s="77" t="s">
        <v>747</v>
      </c>
      <c r="H163" s="77" t="s">
        <v>778</v>
      </c>
      <c r="I163" s="77" t="s">
        <v>73</v>
      </c>
      <c r="J163" s="77" t="s">
        <v>317</v>
      </c>
      <c r="K163" s="130" t="s">
        <v>49</v>
      </c>
      <c r="L163" s="77">
        <v>4.5</v>
      </c>
      <c r="M163" s="138">
        <v>4.5</v>
      </c>
      <c r="N163" s="41"/>
      <c r="O163" s="82" t="s">
        <v>318</v>
      </c>
      <c r="P163" s="54" t="s">
        <v>779</v>
      </c>
      <c r="Q163" s="95">
        <v>1</v>
      </c>
      <c r="R163" s="95">
        <v>1</v>
      </c>
      <c r="S163" s="54" t="s">
        <v>52</v>
      </c>
      <c r="T163" s="54">
        <v>15</v>
      </c>
      <c r="U163" s="182" t="s">
        <v>52</v>
      </c>
      <c r="V163" s="54" t="s">
        <v>52</v>
      </c>
      <c r="W163" s="77">
        <v>30</v>
      </c>
      <c r="X163" s="150">
        <v>87</v>
      </c>
      <c r="Y163" s="77"/>
      <c r="Z163" s="77"/>
      <c r="AA163" s="41" t="s">
        <v>53</v>
      </c>
      <c r="AB163" s="113" t="s">
        <v>54</v>
      </c>
      <c r="AC163" s="41" t="s">
        <v>55</v>
      </c>
    </row>
    <row r="164" s="4" customFormat="1" ht="71.25" spans="1:29">
      <c r="A164" s="41">
        <v>146</v>
      </c>
      <c r="B164" s="42" t="s">
        <v>40</v>
      </c>
      <c r="C164" s="49" t="s">
        <v>780</v>
      </c>
      <c r="D164" s="49" t="s">
        <v>42</v>
      </c>
      <c r="E164" s="49" t="s">
        <v>43</v>
      </c>
      <c r="F164" s="49" t="s">
        <v>753</v>
      </c>
      <c r="G164" s="49" t="s">
        <v>747</v>
      </c>
      <c r="H164" s="49" t="s">
        <v>781</v>
      </c>
      <c r="I164" s="49" t="s">
        <v>47</v>
      </c>
      <c r="J164" s="49" t="s">
        <v>317</v>
      </c>
      <c r="K164" s="168" t="s">
        <v>482</v>
      </c>
      <c r="L164" s="77">
        <v>4.5</v>
      </c>
      <c r="M164" s="54">
        <v>4.5</v>
      </c>
      <c r="N164" s="41"/>
      <c r="O164" s="82" t="s">
        <v>318</v>
      </c>
      <c r="P164" s="49" t="s">
        <v>782</v>
      </c>
      <c r="Q164" s="95">
        <v>1</v>
      </c>
      <c r="R164" s="95">
        <v>1</v>
      </c>
      <c r="S164" s="49" t="s">
        <v>52</v>
      </c>
      <c r="T164" s="49">
        <v>15</v>
      </c>
      <c r="U164" s="49" t="s">
        <v>52</v>
      </c>
      <c r="V164" s="49" t="s">
        <v>52</v>
      </c>
      <c r="W164" s="49">
        <v>30</v>
      </c>
      <c r="X164" s="102">
        <v>98</v>
      </c>
      <c r="Y164" s="49"/>
      <c r="Z164" s="49"/>
      <c r="AA164" s="41" t="s">
        <v>53</v>
      </c>
      <c r="AB164" s="113" t="s">
        <v>54</v>
      </c>
      <c r="AC164" s="41" t="s">
        <v>55</v>
      </c>
    </row>
    <row r="165" s="4" customFormat="1" ht="71.25" spans="1:29">
      <c r="A165" s="41">
        <v>157</v>
      </c>
      <c r="B165" s="42" t="s">
        <v>40</v>
      </c>
      <c r="C165" s="77" t="s">
        <v>783</v>
      </c>
      <c r="D165" s="77" t="s">
        <v>42</v>
      </c>
      <c r="E165" s="77" t="s">
        <v>43</v>
      </c>
      <c r="F165" s="49" t="s">
        <v>753</v>
      </c>
      <c r="G165" s="77" t="s">
        <v>747</v>
      </c>
      <c r="H165" s="77" t="s">
        <v>784</v>
      </c>
      <c r="I165" s="77" t="s">
        <v>47</v>
      </c>
      <c r="J165" s="77" t="s">
        <v>329</v>
      </c>
      <c r="K165" s="168" t="s">
        <v>482</v>
      </c>
      <c r="L165" s="77">
        <v>6</v>
      </c>
      <c r="M165" s="169">
        <v>6</v>
      </c>
      <c r="N165" s="41"/>
      <c r="O165" s="82" t="s">
        <v>96</v>
      </c>
      <c r="P165" s="54" t="s">
        <v>785</v>
      </c>
      <c r="Q165" s="95">
        <v>1</v>
      </c>
      <c r="R165" s="95">
        <v>1</v>
      </c>
      <c r="S165" s="183" t="s">
        <v>52</v>
      </c>
      <c r="T165" s="170">
        <v>18</v>
      </c>
      <c r="U165" s="184" t="s">
        <v>52</v>
      </c>
      <c r="V165" s="170" t="s">
        <v>52</v>
      </c>
      <c r="W165" s="171">
        <v>40</v>
      </c>
      <c r="X165" s="185">
        <v>87</v>
      </c>
      <c r="Y165" s="171"/>
      <c r="Z165" s="171"/>
      <c r="AA165" s="41" t="s">
        <v>53</v>
      </c>
      <c r="AB165" s="113" t="s">
        <v>54</v>
      </c>
      <c r="AC165" s="41" t="s">
        <v>55</v>
      </c>
    </row>
    <row r="166" s="4" customFormat="1" ht="71.25" spans="1:29">
      <c r="A166" s="41">
        <v>158</v>
      </c>
      <c r="B166" s="42" t="s">
        <v>40</v>
      </c>
      <c r="C166" s="77" t="s">
        <v>786</v>
      </c>
      <c r="D166" s="77" t="s">
        <v>42</v>
      </c>
      <c r="E166" s="77" t="s">
        <v>43</v>
      </c>
      <c r="F166" s="49" t="s">
        <v>753</v>
      </c>
      <c r="G166" s="77" t="s">
        <v>747</v>
      </c>
      <c r="H166" s="77" t="s">
        <v>787</v>
      </c>
      <c r="I166" s="77" t="s">
        <v>73</v>
      </c>
      <c r="J166" s="77" t="s">
        <v>716</v>
      </c>
      <c r="K166" s="130" t="s">
        <v>49</v>
      </c>
      <c r="L166" s="77">
        <v>7.5</v>
      </c>
      <c r="M166" s="171">
        <v>7.5</v>
      </c>
      <c r="N166" s="41"/>
      <c r="O166" s="82" t="s">
        <v>695</v>
      </c>
      <c r="P166" s="54" t="s">
        <v>788</v>
      </c>
      <c r="Q166" s="95">
        <v>1</v>
      </c>
      <c r="R166" s="95">
        <v>1</v>
      </c>
      <c r="S166" s="170" t="s">
        <v>52</v>
      </c>
      <c r="T166" s="187">
        <v>23</v>
      </c>
      <c r="U166" s="184" t="s">
        <v>52</v>
      </c>
      <c r="V166" s="170" t="s">
        <v>52</v>
      </c>
      <c r="W166" s="171">
        <v>50</v>
      </c>
      <c r="X166" s="185">
        <v>101</v>
      </c>
      <c r="Y166" s="171"/>
      <c r="Z166" s="171"/>
      <c r="AA166" s="41" t="s">
        <v>53</v>
      </c>
      <c r="AB166" s="113" t="s">
        <v>54</v>
      </c>
      <c r="AC166" s="41" t="s">
        <v>55</v>
      </c>
    </row>
    <row r="167" s="4" customFormat="1" ht="71.25" spans="1:29">
      <c r="A167" s="41">
        <v>159</v>
      </c>
      <c r="B167" s="42" t="s">
        <v>40</v>
      </c>
      <c r="C167" s="77" t="s">
        <v>789</v>
      </c>
      <c r="D167" s="77" t="s">
        <v>42</v>
      </c>
      <c r="E167" s="77" t="s">
        <v>43</v>
      </c>
      <c r="F167" s="49" t="s">
        <v>753</v>
      </c>
      <c r="G167" s="77" t="s">
        <v>747</v>
      </c>
      <c r="H167" s="77" t="s">
        <v>790</v>
      </c>
      <c r="I167" s="77" t="s">
        <v>47</v>
      </c>
      <c r="J167" s="77" t="s">
        <v>716</v>
      </c>
      <c r="K167" s="168" t="s">
        <v>482</v>
      </c>
      <c r="L167" s="77">
        <v>7.5</v>
      </c>
      <c r="M167" s="171">
        <v>7.5</v>
      </c>
      <c r="N167" s="41"/>
      <c r="O167" s="82" t="s">
        <v>695</v>
      </c>
      <c r="P167" s="54" t="s">
        <v>791</v>
      </c>
      <c r="Q167" s="95">
        <v>1</v>
      </c>
      <c r="R167" s="95">
        <v>1</v>
      </c>
      <c r="S167" s="170" t="s">
        <v>52</v>
      </c>
      <c r="T167" s="170">
        <v>23</v>
      </c>
      <c r="U167" s="184" t="s">
        <v>52</v>
      </c>
      <c r="V167" s="170" t="s">
        <v>52</v>
      </c>
      <c r="W167" s="171">
        <v>50</v>
      </c>
      <c r="X167" s="185">
        <v>96</v>
      </c>
      <c r="Y167" s="171"/>
      <c r="Z167" s="171"/>
      <c r="AA167" s="41" t="s">
        <v>53</v>
      </c>
      <c r="AB167" s="113" t="s">
        <v>54</v>
      </c>
      <c r="AC167" s="41" t="s">
        <v>55</v>
      </c>
    </row>
    <row r="168" s="4" customFormat="1" ht="71.25" spans="1:29">
      <c r="A168" s="41">
        <v>160</v>
      </c>
      <c r="B168" s="42" t="s">
        <v>40</v>
      </c>
      <c r="C168" s="47" t="s">
        <v>792</v>
      </c>
      <c r="D168" s="47" t="s">
        <v>42</v>
      </c>
      <c r="E168" s="43" t="s">
        <v>43</v>
      </c>
      <c r="F168" s="118" t="s">
        <v>793</v>
      </c>
      <c r="G168" s="47" t="s">
        <v>794</v>
      </c>
      <c r="H168" s="47" t="s">
        <v>795</v>
      </c>
      <c r="I168" s="47" t="s">
        <v>73</v>
      </c>
      <c r="J168" s="47" t="s">
        <v>796</v>
      </c>
      <c r="K168" s="73" t="s">
        <v>49</v>
      </c>
      <c r="L168" s="71">
        <v>15.08</v>
      </c>
      <c r="M168" s="71">
        <v>15.08</v>
      </c>
      <c r="N168" s="43"/>
      <c r="O168" s="75" t="s">
        <v>797</v>
      </c>
      <c r="P168" s="47" t="s">
        <v>798</v>
      </c>
      <c r="Q168" s="89">
        <v>1</v>
      </c>
      <c r="R168" s="89">
        <v>1</v>
      </c>
      <c r="S168" s="44" t="s">
        <v>52</v>
      </c>
      <c r="T168" s="93">
        <v>24</v>
      </c>
      <c r="U168" s="47" t="s">
        <v>52</v>
      </c>
      <c r="V168" s="47" t="s">
        <v>52</v>
      </c>
      <c r="W168" s="94">
        <v>191</v>
      </c>
      <c r="X168" s="94">
        <v>370</v>
      </c>
      <c r="Y168" s="94"/>
      <c r="Z168" s="94"/>
      <c r="AA168" s="43" t="s">
        <v>53</v>
      </c>
      <c r="AB168" s="112" t="s">
        <v>54</v>
      </c>
      <c r="AC168" s="43" t="s">
        <v>55</v>
      </c>
    </row>
    <row r="169" s="4" customFormat="1" ht="71.25" spans="1:29">
      <c r="A169" s="41">
        <v>161</v>
      </c>
      <c r="B169" s="42" t="s">
        <v>40</v>
      </c>
      <c r="C169" s="47" t="s">
        <v>799</v>
      </c>
      <c r="D169" s="47" t="s">
        <v>42</v>
      </c>
      <c r="E169" s="43" t="s">
        <v>43</v>
      </c>
      <c r="F169" s="118" t="s">
        <v>793</v>
      </c>
      <c r="G169" s="47" t="s">
        <v>794</v>
      </c>
      <c r="H169" s="47" t="s">
        <v>800</v>
      </c>
      <c r="I169" s="47" t="s">
        <v>47</v>
      </c>
      <c r="J169" s="47" t="s">
        <v>801</v>
      </c>
      <c r="K169" s="73" t="s">
        <v>49</v>
      </c>
      <c r="L169" s="71">
        <v>27.958</v>
      </c>
      <c r="M169" s="71">
        <v>27.958</v>
      </c>
      <c r="N169" s="43"/>
      <c r="O169" s="75" t="s">
        <v>802</v>
      </c>
      <c r="P169" s="47" t="s">
        <v>803</v>
      </c>
      <c r="Q169" s="89">
        <v>1</v>
      </c>
      <c r="R169" s="89">
        <v>1</v>
      </c>
      <c r="S169" s="44" t="s">
        <v>52</v>
      </c>
      <c r="T169" s="93">
        <v>44</v>
      </c>
      <c r="U169" s="47" t="s">
        <v>52</v>
      </c>
      <c r="V169" s="47" t="s">
        <v>52</v>
      </c>
      <c r="W169" s="94">
        <v>260</v>
      </c>
      <c r="X169" s="94">
        <v>577</v>
      </c>
      <c r="Y169" s="94"/>
      <c r="Z169" s="94"/>
      <c r="AA169" s="43" t="s">
        <v>53</v>
      </c>
      <c r="AB169" s="112" t="s">
        <v>54</v>
      </c>
      <c r="AC169" s="43" t="s">
        <v>55</v>
      </c>
    </row>
    <row r="170" s="4" customFormat="1" ht="71.25" spans="1:29">
      <c r="A170" s="41">
        <v>162</v>
      </c>
      <c r="B170" s="42" t="s">
        <v>40</v>
      </c>
      <c r="C170" s="47" t="s">
        <v>804</v>
      </c>
      <c r="D170" s="47" t="s">
        <v>42</v>
      </c>
      <c r="E170" s="43" t="s">
        <v>43</v>
      </c>
      <c r="F170" s="118" t="s">
        <v>793</v>
      </c>
      <c r="G170" s="47" t="s">
        <v>794</v>
      </c>
      <c r="H170" s="47" t="s">
        <v>229</v>
      </c>
      <c r="I170" s="47" t="s">
        <v>47</v>
      </c>
      <c r="J170" s="47" t="s">
        <v>805</v>
      </c>
      <c r="K170" s="73" t="s">
        <v>49</v>
      </c>
      <c r="L170" s="71">
        <v>17.463</v>
      </c>
      <c r="M170" s="71">
        <v>17.463</v>
      </c>
      <c r="N170" s="43"/>
      <c r="O170" s="75" t="s">
        <v>806</v>
      </c>
      <c r="P170" s="47" t="s">
        <v>807</v>
      </c>
      <c r="Q170" s="89">
        <v>1</v>
      </c>
      <c r="R170" s="89">
        <v>1</v>
      </c>
      <c r="S170" s="44" t="s">
        <v>52</v>
      </c>
      <c r="T170" s="93">
        <v>30</v>
      </c>
      <c r="U170" s="47" t="s">
        <v>52</v>
      </c>
      <c r="V170" s="47" t="s">
        <v>52</v>
      </c>
      <c r="W170" s="94">
        <v>133</v>
      </c>
      <c r="X170" s="94">
        <v>312</v>
      </c>
      <c r="Y170" s="94"/>
      <c r="Z170" s="94"/>
      <c r="AA170" s="43" t="s">
        <v>53</v>
      </c>
      <c r="AB170" s="112" t="s">
        <v>54</v>
      </c>
      <c r="AC170" s="43" t="s">
        <v>55</v>
      </c>
    </row>
    <row r="171" s="4" customFormat="1" ht="71.25" spans="1:29">
      <c r="A171" s="41">
        <v>163</v>
      </c>
      <c r="B171" s="42" t="s">
        <v>40</v>
      </c>
      <c r="C171" s="47" t="s">
        <v>808</v>
      </c>
      <c r="D171" s="47" t="s">
        <v>42</v>
      </c>
      <c r="E171" s="43" t="s">
        <v>43</v>
      </c>
      <c r="F171" s="118" t="s">
        <v>793</v>
      </c>
      <c r="G171" s="47" t="s">
        <v>794</v>
      </c>
      <c r="H171" s="47" t="s">
        <v>809</v>
      </c>
      <c r="I171" s="47" t="s">
        <v>47</v>
      </c>
      <c r="J171" s="47" t="s">
        <v>810</v>
      </c>
      <c r="K171" s="73" t="s">
        <v>49</v>
      </c>
      <c r="L171" s="71">
        <v>9.2945</v>
      </c>
      <c r="M171" s="71">
        <v>9.2945</v>
      </c>
      <c r="N171" s="43"/>
      <c r="O171" s="75" t="s">
        <v>811</v>
      </c>
      <c r="P171" s="47" t="s">
        <v>812</v>
      </c>
      <c r="Q171" s="89">
        <v>1</v>
      </c>
      <c r="R171" s="89">
        <v>1</v>
      </c>
      <c r="S171" s="44" t="s">
        <v>52</v>
      </c>
      <c r="T171" s="93">
        <v>14</v>
      </c>
      <c r="U171" s="47" t="s">
        <v>52</v>
      </c>
      <c r="V171" s="47" t="s">
        <v>52</v>
      </c>
      <c r="W171" s="94">
        <v>85</v>
      </c>
      <c r="X171" s="94">
        <v>184</v>
      </c>
      <c r="Y171" s="94"/>
      <c r="Z171" s="94"/>
      <c r="AA171" s="43" t="s">
        <v>53</v>
      </c>
      <c r="AB171" s="112" t="s">
        <v>54</v>
      </c>
      <c r="AC171" s="43" t="s">
        <v>55</v>
      </c>
    </row>
    <row r="172" s="4" customFormat="1" ht="71.25" spans="1:29">
      <c r="A172" s="41">
        <v>164</v>
      </c>
      <c r="B172" s="42" t="s">
        <v>40</v>
      </c>
      <c r="C172" s="47" t="s">
        <v>813</v>
      </c>
      <c r="D172" s="47" t="s">
        <v>42</v>
      </c>
      <c r="E172" s="43" t="s">
        <v>43</v>
      </c>
      <c r="F172" s="118" t="s">
        <v>793</v>
      </c>
      <c r="G172" s="47" t="s">
        <v>794</v>
      </c>
      <c r="H172" s="47" t="s">
        <v>814</v>
      </c>
      <c r="I172" s="47" t="s">
        <v>47</v>
      </c>
      <c r="J172" s="47" t="s">
        <v>460</v>
      </c>
      <c r="K172" s="73" t="s">
        <v>49</v>
      </c>
      <c r="L172" s="71">
        <v>3.434</v>
      </c>
      <c r="M172" s="71">
        <v>3.434</v>
      </c>
      <c r="N172" s="43"/>
      <c r="O172" s="75" t="s">
        <v>815</v>
      </c>
      <c r="P172" s="47" t="s">
        <v>816</v>
      </c>
      <c r="Q172" s="89">
        <v>1</v>
      </c>
      <c r="R172" s="89">
        <v>1</v>
      </c>
      <c r="S172" s="44" t="s">
        <v>52</v>
      </c>
      <c r="T172" s="93">
        <v>5</v>
      </c>
      <c r="U172" s="47" t="s">
        <v>52</v>
      </c>
      <c r="V172" s="47" t="s">
        <v>52</v>
      </c>
      <c r="W172" s="94">
        <v>27</v>
      </c>
      <c r="X172" s="94">
        <v>63</v>
      </c>
      <c r="Y172" s="94"/>
      <c r="Z172" s="94"/>
      <c r="AA172" s="43" t="s">
        <v>53</v>
      </c>
      <c r="AB172" s="112" t="s">
        <v>54</v>
      </c>
      <c r="AC172" s="43" t="s">
        <v>55</v>
      </c>
    </row>
    <row r="173" s="4" customFormat="1" ht="71.25" spans="1:29">
      <c r="A173" s="41">
        <v>165</v>
      </c>
      <c r="B173" s="42" t="s">
        <v>40</v>
      </c>
      <c r="C173" s="47" t="s">
        <v>817</v>
      </c>
      <c r="D173" s="47" t="s">
        <v>42</v>
      </c>
      <c r="E173" s="43" t="s">
        <v>43</v>
      </c>
      <c r="F173" s="118" t="s">
        <v>793</v>
      </c>
      <c r="G173" s="47" t="s">
        <v>794</v>
      </c>
      <c r="H173" s="47" t="s">
        <v>395</v>
      </c>
      <c r="I173" s="47" t="s">
        <v>47</v>
      </c>
      <c r="J173" s="47" t="s">
        <v>273</v>
      </c>
      <c r="K173" s="73" t="s">
        <v>49</v>
      </c>
      <c r="L173" s="71">
        <v>4.32</v>
      </c>
      <c r="M173" s="71">
        <v>4.32</v>
      </c>
      <c r="N173" s="43"/>
      <c r="O173" s="75" t="s">
        <v>274</v>
      </c>
      <c r="P173" s="47" t="s">
        <v>818</v>
      </c>
      <c r="Q173" s="89">
        <v>1</v>
      </c>
      <c r="R173" s="89">
        <v>1</v>
      </c>
      <c r="S173" s="44" t="s">
        <v>52</v>
      </c>
      <c r="T173" s="93">
        <v>7</v>
      </c>
      <c r="U173" s="47" t="s">
        <v>52</v>
      </c>
      <c r="V173" s="47" t="s">
        <v>52</v>
      </c>
      <c r="W173" s="94">
        <v>33</v>
      </c>
      <c r="X173" s="94">
        <v>88</v>
      </c>
      <c r="Y173" s="94"/>
      <c r="Z173" s="94"/>
      <c r="AA173" s="43" t="s">
        <v>53</v>
      </c>
      <c r="AB173" s="112" t="s">
        <v>54</v>
      </c>
      <c r="AC173" s="43" t="s">
        <v>55</v>
      </c>
    </row>
    <row r="174" s="4" customFormat="1" ht="71.25" spans="1:29">
      <c r="A174" s="41">
        <v>166</v>
      </c>
      <c r="B174" s="42" t="s">
        <v>40</v>
      </c>
      <c r="C174" s="47" t="s">
        <v>819</v>
      </c>
      <c r="D174" s="47" t="s">
        <v>42</v>
      </c>
      <c r="E174" s="43" t="s">
        <v>43</v>
      </c>
      <c r="F174" s="118" t="s">
        <v>793</v>
      </c>
      <c r="G174" s="47" t="s">
        <v>794</v>
      </c>
      <c r="H174" s="47" t="s">
        <v>820</v>
      </c>
      <c r="I174" s="47" t="s">
        <v>47</v>
      </c>
      <c r="J174" s="47" t="s">
        <v>132</v>
      </c>
      <c r="K174" s="73" t="s">
        <v>49</v>
      </c>
      <c r="L174" s="71">
        <v>13.3515</v>
      </c>
      <c r="M174" s="71">
        <v>13.3515</v>
      </c>
      <c r="N174" s="43"/>
      <c r="O174" s="75" t="s">
        <v>133</v>
      </c>
      <c r="P174" s="47" t="s">
        <v>821</v>
      </c>
      <c r="Q174" s="89">
        <v>1</v>
      </c>
      <c r="R174" s="89">
        <v>1</v>
      </c>
      <c r="S174" s="44" t="s">
        <v>52</v>
      </c>
      <c r="T174" s="93">
        <v>21</v>
      </c>
      <c r="U174" s="47" t="s">
        <v>52</v>
      </c>
      <c r="V174" s="47" t="s">
        <v>52</v>
      </c>
      <c r="W174" s="94">
        <v>104</v>
      </c>
      <c r="X174" s="94">
        <v>251</v>
      </c>
      <c r="Y174" s="94"/>
      <c r="Z174" s="94"/>
      <c r="AA174" s="43" t="s">
        <v>53</v>
      </c>
      <c r="AB174" s="112" t="s">
        <v>54</v>
      </c>
      <c r="AC174" s="43" t="s">
        <v>55</v>
      </c>
    </row>
    <row r="175" s="4" customFormat="1" ht="71.25" spans="1:29">
      <c r="A175" s="41">
        <v>167</v>
      </c>
      <c r="B175" s="42" t="s">
        <v>40</v>
      </c>
      <c r="C175" s="47" t="s">
        <v>822</v>
      </c>
      <c r="D175" s="47" t="s">
        <v>42</v>
      </c>
      <c r="E175" s="43" t="s">
        <v>43</v>
      </c>
      <c r="F175" s="118" t="s">
        <v>793</v>
      </c>
      <c r="G175" s="47" t="s">
        <v>794</v>
      </c>
      <c r="H175" s="47" t="s">
        <v>823</v>
      </c>
      <c r="I175" s="47" t="s">
        <v>47</v>
      </c>
      <c r="J175" s="47" t="s">
        <v>824</v>
      </c>
      <c r="K175" s="73" t="s">
        <v>49</v>
      </c>
      <c r="L175" s="71">
        <v>13.88</v>
      </c>
      <c r="M175" s="71">
        <v>13.88</v>
      </c>
      <c r="N175" s="43"/>
      <c r="O175" s="75" t="s">
        <v>825</v>
      </c>
      <c r="P175" s="47" t="s">
        <v>826</v>
      </c>
      <c r="Q175" s="89">
        <v>1</v>
      </c>
      <c r="R175" s="89">
        <v>1</v>
      </c>
      <c r="S175" s="44" t="s">
        <v>52</v>
      </c>
      <c r="T175" s="93">
        <v>22</v>
      </c>
      <c r="U175" s="47" t="s">
        <v>52</v>
      </c>
      <c r="V175" s="47" t="s">
        <v>52</v>
      </c>
      <c r="W175" s="94">
        <v>142</v>
      </c>
      <c r="X175" s="94">
        <v>338</v>
      </c>
      <c r="Y175" s="94"/>
      <c r="Z175" s="94"/>
      <c r="AA175" s="43" t="s">
        <v>53</v>
      </c>
      <c r="AB175" s="112" t="s">
        <v>54</v>
      </c>
      <c r="AC175" s="43" t="s">
        <v>55</v>
      </c>
    </row>
    <row r="176" s="4" customFormat="1" ht="71.25" spans="1:29">
      <c r="A176" s="41">
        <v>168</v>
      </c>
      <c r="B176" s="42" t="s">
        <v>40</v>
      </c>
      <c r="C176" s="47" t="s">
        <v>827</v>
      </c>
      <c r="D176" s="47" t="s">
        <v>42</v>
      </c>
      <c r="E176" s="43" t="s">
        <v>43</v>
      </c>
      <c r="F176" s="118" t="s">
        <v>793</v>
      </c>
      <c r="G176" s="47" t="s">
        <v>794</v>
      </c>
      <c r="H176" s="47" t="s">
        <v>828</v>
      </c>
      <c r="I176" s="47" t="s">
        <v>47</v>
      </c>
      <c r="J176" s="47" t="s">
        <v>317</v>
      </c>
      <c r="K176" s="73" t="s">
        <v>49</v>
      </c>
      <c r="L176" s="71">
        <v>3.28</v>
      </c>
      <c r="M176" s="71">
        <v>3.28</v>
      </c>
      <c r="N176" s="43"/>
      <c r="O176" s="75" t="s">
        <v>318</v>
      </c>
      <c r="P176" s="47" t="s">
        <v>829</v>
      </c>
      <c r="Q176" s="89">
        <v>1</v>
      </c>
      <c r="R176" s="89">
        <v>1</v>
      </c>
      <c r="S176" s="44" t="s">
        <v>52</v>
      </c>
      <c r="T176" s="93">
        <v>5</v>
      </c>
      <c r="U176" s="47" t="s">
        <v>52</v>
      </c>
      <c r="V176" s="47" t="s">
        <v>52</v>
      </c>
      <c r="W176" s="94">
        <v>30</v>
      </c>
      <c r="X176" s="94">
        <v>80</v>
      </c>
      <c r="Y176" s="94"/>
      <c r="Z176" s="94"/>
      <c r="AA176" s="43" t="s">
        <v>53</v>
      </c>
      <c r="AB176" s="112" t="s">
        <v>54</v>
      </c>
      <c r="AC176" s="43" t="s">
        <v>55</v>
      </c>
    </row>
    <row r="177" s="4" customFormat="1" ht="71.25" spans="1:29">
      <c r="A177" s="41">
        <v>169</v>
      </c>
      <c r="B177" s="42" t="s">
        <v>40</v>
      </c>
      <c r="C177" s="47" t="s">
        <v>830</v>
      </c>
      <c r="D177" s="47" t="s">
        <v>42</v>
      </c>
      <c r="E177" s="43" t="s">
        <v>43</v>
      </c>
      <c r="F177" s="118" t="s">
        <v>793</v>
      </c>
      <c r="G177" s="47" t="s">
        <v>794</v>
      </c>
      <c r="H177" s="47" t="s">
        <v>831</v>
      </c>
      <c r="I177" s="47" t="s">
        <v>47</v>
      </c>
      <c r="J177" s="47" t="s">
        <v>380</v>
      </c>
      <c r="K177" s="73" t="s">
        <v>49</v>
      </c>
      <c r="L177" s="71">
        <v>10.998</v>
      </c>
      <c r="M177" s="71">
        <v>10.998</v>
      </c>
      <c r="N177" s="43"/>
      <c r="O177" s="75" t="s">
        <v>381</v>
      </c>
      <c r="P177" s="47" t="s">
        <v>832</v>
      </c>
      <c r="Q177" s="89">
        <v>1</v>
      </c>
      <c r="R177" s="89">
        <v>1</v>
      </c>
      <c r="S177" s="44" t="s">
        <v>52</v>
      </c>
      <c r="T177" s="93">
        <v>17</v>
      </c>
      <c r="U177" s="47" t="s">
        <v>52</v>
      </c>
      <c r="V177" s="47" t="s">
        <v>52</v>
      </c>
      <c r="W177" s="94">
        <v>90</v>
      </c>
      <c r="X177" s="94">
        <v>234</v>
      </c>
      <c r="Y177" s="94"/>
      <c r="Z177" s="94"/>
      <c r="AA177" s="43" t="s">
        <v>53</v>
      </c>
      <c r="AB177" s="112" t="s">
        <v>54</v>
      </c>
      <c r="AC177" s="43" t="s">
        <v>55</v>
      </c>
    </row>
    <row r="178" s="7" customFormat="1" ht="71.25" spans="1:29">
      <c r="A178" s="41">
        <v>170</v>
      </c>
      <c r="B178" s="42" t="s">
        <v>40</v>
      </c>
      <c r="C178" s="47" t="s">
        <v>833</v>
      </c>
      <c r="D178" s="47" t="s">
        <v>42</v>
      </c>
      <c r="E178" s="43" t="s">
        <v>43</v>
      </c>
      <c r="F178" s="118" t="s">
        <v>793</v>
      </c>
      <c r="G178" s="47" t="s">
        <v>794</v>
      </c>
      <c r="H178" s="47" t="s">
        <v>834</v>
      </c>
      <c r="I178" s="47" t="s">
        <v>73</v>
      </c>
      <c r="J178" s="47" t="s">
        <v>195</v>
      </c>
      <c r="K178" s="73" t="s">
        <v>49</v>
      </c>
      <c r="L178" s="71">
        <v>6.141</v>
      </c>
      <c r="M178" s="71">
        <v>6.141</v>
      </c>
      <c r="N178" s="43"/>
      <c r="O178" s="75" t="s">
        <v>196</v>
      </c>
      <c r="P178" s="47" t="s">
        <v>835</v>
      </c>
      <c r="Q178" s="89">
        <v>1</v>
      </c>
      <c r="R178" s="89">
        <v>1</v>
      </c>
      <c r="S178" s="44" t="s">
        <v>52</v>
      </c>
      <c r="T178" s="93">
        <v>9</v>
      </c>
      <c r="U178" s="47" t="s">
        <v>52</v>
      </c>
      <c r="V178" s="47" t="s">
        <v>52</v>
      </c>
      <c r="W178" s="94">
        <v>55</v>
      </c>
      <c r="X178" s="94">
        <v>143</v>
      </c>
      <c r="Y178" s="94"/>
      <c r="Z178" s="94"/>
      <c r="AA178" s="43" t="s">
        <v>53</v>
      </c>
      <c r="AB178" s="112" t="s">
        <v>54</v>
      </c>
      <c r="AC178" s="43" t="s">
        <v>55</v>
      </c>
    </row>
    <row r="179" s="4" customFormat="1" ht="71.25" spans="1:29">
      <c r="A179" s="41">
        <v>171</v>
      </c>
      <c r="B179" s="42" t="s">
        <v>40</v>
      </c>
      <c r="C179" s="47" t="s">
        <v>836</v>
      </c>
      <c r="D179" s="47" t="s">
        <v>42</v>
      </c>
      <c r="E179" s="43" t="s">
        <v>43</v>
      </c>
      <c r="F179" s="118" t="s">
        <v>793</v>
      </c>
      <c r="G179" s="47" t="s">
        <v>794</v>
      </c>
      <c r="H179" s="47" t="s">
        <v>837</v>
      </c>
      <c r="I179" s="47" t="s">
        <v>73</v>
      </c>
      <c r="J179" s="47" t="s">
        <v>838</v>
      </c>
      <c r="K179" s="73" t="s">
        <v>49</v>
      </c>
      <c r="L179" s="71">
        <v>8.48</v>
      </c>
      <c r="M179" s="71">
        <v>8.48</v>
      </c>
      <c r="N179" s="43"/>
      <c r="O179" s="75" t="s">
        <v>839</v>
      </c>
      <c r="P179" s="47" t="s">
        <v>840</v>
      </c>
      <c r="Q179" s="89">
        <v>1</v>
      </c>
      <c r="R179" s="89">
        <v>1</v>
      </c>
      <c r="S179" s="44" t="s">
        <v>52</v>
      </c>
      <c r="T179" s="93">
        <v>13</v>
      </c>
      <c r="U179" s="47" t="s">
        <v>52</v>
      </c>
      <c r="V179" s="47" t="s">
        <v>52</v>
      </c>
      <c r="W179" s="94">
        <v>68</v>
      </c>
      <c r="X179" s="94">
        <v>160</v>
      </c>
      <c r="Y179" s="94"/>
      <c r="Z179" s="94"/>
      <c r="AA179" s="43" t="s">
        <v>53</v>
      </c>
      <c r="AB179" s="112" t="s">
        <v>54</v>
      </c>
      <c r="AC179" s="43" t="s">
        <v>55</v>
      </c>
    </row>
    <row r="180" s="4" customFormat="1" ht="71.25" spans="1:29">
      <c r="A180" s="41">
        <v>172</v>
      </c>
      <c r="B180" s="42" t="s">
        <v>40</v>
      </c>
      <c r="C180" s="47" t="s">
        <v>841</v>
      </c>
      <c r="D180" s="47" t="s">
        <v>42</v>
      </c>
      <c r="E180" s="43" t="s">
        <v>43</v>
      </c>
      <c r="F180" s="118" t="s">
        <v>793</v>
      </c>
      <c r="G180" s="47" t="s">
        <v>794</v>
      </c>
      <c r="H180" s="47" t="s">
        <v>842</v>
      </c>
      <c r="I180" s="47" t="s">
        <v>47</v>
      </c>
      <c r="J180" s="47" t="s">
        <v>418</v>
      </c>
      <c r="K180" s="73" t="s">
        <v>49</v>
      </c>
      <c r="L180" s="71">
        <v>13.0225</v>
      </c>
      <c r="M180" s="71">
        <v>13.0225</v>
      </c>
      <c r="N180" s="43"/>
      <c r="O180" s="173" t="s">
        <v>419</v>
      </c>
      <c r="P180" s="48" t="s">
        <v>843</v>
      </c>
      <c r="Q180" s="89">
        <v>1</v>
      </c>
      <c r="R180" s="89">
        <v>1</v>
      </c>
      <c r="S180" s="44" t="s">
        <v>52</v>
      </c>
      <c r="T180" s="93">
        <v>20</v>
      </c>
      <c r="U180" s="47" t="s">
        <v>52</v>
      </c>
      <c r="V180" s="47" t="s">
        <v>52</v>
      </c>
      <c r="W180" s="94">
        <v>130</v>
      </c>
      <c r="X180" s="94">
        <v>327</v>
      </c>
      <c r="Y180" s="94"/>
      <c r="Z180" s="94"/>
      <c r="AA180" s="43" t="s">
        <v>53</v>
      </c>
      <c r="AB180" s="112" t="s">
        <v>54</v>
      </c>
      <c r="AC180" s="43" t="s">
        <v>55</v>
      </c>
    </row>
    <row r="181" s="4" customFormat="1" ht="71.25" spans="1:29">
      <c r="A181" s="41">
        <v>173</v>
      </c>
      <c r="B181" s="42" t="s">
        <v>40</v>
      </c>
      <c r="C181" s="45" t="s">
        <v>844</v>
      </c>
      <c r="D181" s="47" t="s">
        <v>42</v>
      </c>
      <c r="E181" s="43" t="s">
        <v>43</v>
      </c>
      <c r="F181" s="161" t="s">
        <v>845</v>
      </c>
      <c r="G181" s="162" t="s">
        <v>846</v>
      </c>
      <c r="H181" s="45" t="s">
        <v>847</v>
      </c>
      <c r="I181" s="162" t="s">
        <v>618</v>
      </c>
      <c r="J181" s="45" t="s">
        <v>848</v>
      </c>
      <c r="K181" s="73" t="s">
        <v>49</v>
      </c>
      <c r="L181" s="71">
        <v>1.47</v>
      </c>
      <c r="M181" s="71">
        <v>1.47</v>
      </c>
      <c r="N181" s="162"/>
      <c r="O181" s="75" t="s">
        <v>161</v>
      </c>
      <c r="P181" s="45" t="s">
        <v>849</v>
      </c>
      <c r="Q181" s="89">
        <v>1</v>
      </c>
      <c r="R181" s="89">
        <v>1</v>
      </c>
      <c r="S181" s="44" t="s">
        <v>52</v>
      </c>
      <c r="T181" s="45">
        <v>4.5</v>
      </c>
      <c r="U181" s="45" t="s">
        <v>52</v>
      </c>
      <c r="V181" s="45" t="s">
        <v>52</v>
      </c>
      <c r="W181" s="45">
        <v>10</v>
      </c>
      <c r="X181" s="188">
        <v>35</v>
      </c>
      <c r="Y181" s="45"/>
      <c r="Z181" s="45"/>
      <c r="AA181" s="43" t="s">
        <v>53</v>
      </c>
      <c r="AB181" s="112" t="s">
        <v>54</v>
      </c>
      <c r="AC181" s="43" t="s">
        <v>55</v>
      </c>
    </row>
    <row r="182" s="4" customFormat="1" ht="71.25" spans="1:29">
      <c r="A182" s="41">
        <v>174</v>
      </c>
      <c r="B182" s="42" t="s">
        <v>40</v>
      </c>
      <c r="C182" s="45" t="s">
        <v>850</v>
      </c>
      <c r="D182" s="45" t="s">
        <v>42</v>
      </c>
      <c r="E182" s="45" t="s">
        <v>43</v>
      </c>
      <c r="F182" s="163" t="s">
        <v>845</v>
      </c>
      <c r="G182" s="45" t="s">
        <v>851</v>
      </c>
      <c r="H182" s="45" t="s">
        <v>852</v>
      </c>
      <c r="I182" s="45" t="s">
        <v>47</v>
      </c>
      <c r="J182" s="45" t="s">
        <v>853</v>
      </c>
      <c r="K182" s="45" t="s">
        <v>49</v>
      </c>
      <c r="L182" s="45">
        <v>5.068</v>
      </c>
      <c r="M182" s="45">
        <v>5.068</v>
      </c>
      <c r="N182" s="45"/>
      <c r="O182" s="45" t="s">
        <v>854</v>
      </c>
      <c r="P182" s="45" t="s">
        <v>855</v>
      </c>
      <c r="Q182" s="106">
        <v>1</v>
      </c>
      <c r="R182" s="106">
        <v>1</v>
      </c>
      <c r="S182" s="45" t="s">
        <v>52</v>
      </c>
      <c r="T182" s="45">
        <v>5.068</v>
      </c>
      <c r="U182" s="45" t="s">
        <v>52</v>
      </c>
      <c r="V182" s="45" t="s">
        <v>52</v>
      </c>
      <c r="W182" s="45">
        <v>37</v>
      </c>
      <c r="X182" s="188">
        <v>94</v>
      </c>
      <c r="Y182" s="45"/>
      <c r="Z182" s="45"/>
      <c r="AA182" s="45" t="s">
        <v>53</v>
      </c>
      <c r="AB182" s="45" t="s">
        <v>54</v>
      </c>
      <c r="AC182" s="45" t="s">
        <v>55</v>
      </c>
    </row>
    <row r="183" s="7" customFormat="1" ht="71.25" spans="1:29">
      <c r="A183" s="41">
        <v>175</v>
      </c>
      <c r="B183" s="42" t="s">
        <v>40</v>
      </c>
      <c r="C183" s="45" t="s">
        <v>856</v>
      </c>
      <c r="D183" s="45" t="s">
        <v>42</v>
      </c>
      <c r="E183" s="45" t="s">
        <v>43</v>
      </c>
      <c r="F183" s="163" t="s">
        <v>845</v>
      </c>
      <c r="G183" s="45" t="s">
        <v>851</v>
      </c>
      <c r="H183" s="45" t="s">
        <v>857</v>
      </c>
      <c r="I183" s="45" t="s">
        <v>47</v>
      </c>
      <c r="J183" s="45" t="s">
        <v>165</v>
      </c>
      <c r="K183" s="45" t="s">
        <v>49</v>
      </c>
      <c r="L183" s="45">
        <v>3.71</v>
      </c>
      <c r="M183" s="45">
        <v>3.71</v>
      </c>
      <c r="N183" s="45"/>
      <c r="O183" s="45" t="s">
        <v>166</v>
      </c>
      <c r="P183" s="45" t="s">
        <v>858</v>
      </c>
      <c r="Q183" s="106">
        <v>1</v>
      </c>
      <c r="R183" s="106">
        <v>1</v>
      </c>
      <c r="S183" s="45" t="s">
        <v>52</v>
      </c>
      <c r="T183" s="45" t="s">
        <v>859</v>
      </c>
      <c r="U183" s="45" t="s">
        <v>52</v>
      </c>
      <c r="V183" s="45" t="s">
        <v>52</v>
      </c>
      <c r="W183" s="45">
        <v>28</v>
      </c>
      <c r="X183" s="188">
        <v>76</v>
      </c>
      <c r="Y183" s="45"/>
      <c r="Z183" s="45"/>
      <c r="AA183" s="45" t="s">
        <v>53</v>
      </c>
      <c r="AB183" s="45" t="s">
        <v>54</v>
      </c>
      <c r="AC183" s="45" t="s">
        <v>55</v>
      </c>
    </row>
    <row r="184" s="4" customFormat="1" ht="71.25" spans="1:29">
      <c r="A184" s="41">
        <v>176</v>
      </c>
      <c r="B184" s="42" t="s">
        <v>40</v>
      </c>
      <c r="C184" s="45" t="s">
        <v>860</v>
      </c>
      <c r="D184" s="45" t="s">
        <v>42</v>
      </c>
      <c r="E184" s="45" t="s">
        <v>43</v>
      </c>
      <c r="F184" s="45" t="s">
        <v>861</v>
      </c>
      <c r="G184" s="45" t="s">
        <v>851</v>
      </c>
      <c r="H184" s="45" t="s">
        <v>862</v>
      </c>
      <c r="I184" s="45" t="s">
        <v>47</v>
      </c>
      <c r="J184" s="45" t="s">
        <v>100</v>
      </c>
      <c r="K184" s="45" t="s">
        <v>49</v>
      </c>
      <c r="L184" s="45">
        <v>3</v>
      </c>
      <c r="M184" s="45">
        <v>3</v>
      </c>
      <c r="N184" s="45"/>
      <c r="O184" s="45" t="s">
        <v>101</v>
      </c>
      <c r="P184" s="45" t="s">
        <v>863</v>
      </c>
      <c r="Q184" s="106">
        <v>1</v>
      </c>
      <c r="R184" s="106">
        <v>1</v>
      </c>
      <c r="S184" s="45" t="s">
        <v>52</v>
      </c>
      <c r="T184" s="45">
        <v>6.2</v>
      </c>
      <c r="U184" s="45" t="s">
        <v>52</v>
      </c>
      <c r="V184" s="45" t="s">
        <v>52</v>
      </c>
      <c r="W184" s="45">
        <v>20</v>
      </c>
      <c r="X184" s="188">
        <v>60</v>
      </c>
      <c r="Y184" s="45"/>
      <c r="Z184" s="45"/>
      <c r="AA184" s="45" t="s">
        <v>53</v>
      </c>
      <c r="AB184" s="45" t="s">
        <v>54</v>
      </c>
      <c r="AC184" s="45" t="s">
        <v>55</v>
      </c>
    </row>
    <row r="185" s="4" customFormat="1" ht="71.25" spans="1:29">
      <c r="A185" s="41">
        <v>177</v>
      </c>
      <c r="B185" s="42" t="s">
        <v>40</v>
      </c>
      <c r="C185" s="45" t="s">
        <v>864</v>
      </c>
      <c r="D185" s="45" t="s">
        <v>42</v>
      </c>
      <c r="E185" s="45" t="s">
        <v>43</v>
      </c>
      <c r="F185" s="45" t="s">
        <v>861</v>
      </c>
      <c r="G185" s="45" t="s">
        <v>851</v>
      </c>
      <c r="H185" s="45" t="s">
        <v>865</v>
      </c>
      <c r="I185" s="45" t="s">
        <v>73</v>
      </c>
      <c r="J185" s="45" t="s">
        <v>866</v>
      </c>
      <c r="K185" s="45" t="s">
        <v>49</v>
      </c>
      <c r="L185" s="45">
        <v>10.01</v>
      </c>
      <c r="M185" s="45">
        <v>10.01</v>
      </c>
      <c r="N185" s="45"/>
      <c r="O185" s="45" t="s">
        <v>867</v>
      </c>
      <c r="P185" s="45" t="s">
        <v>868</v>
      </c>
      <c r="Q185" s="106">
        <v>1</v>
      </c>
      <c r="R185" s="106">
        <v>1</v>
      </c>
      <c r="S185" s="45" t="s">
        <v>52</v>
      </c>
      <c r="T185" s="45">
        <v>25</v>
      </c>
      <c r="U185" s="45" t="s">
        <v>52</v>
      </c>
      <c r="V185" s="45" t="s">
        <v>52</v>
      </c>
      <c r="W185" s="45">
        <v>74</v>
      </c>
      <c r="X185" s="188">
        <v>163</v>
      </c>
      <c r="Y185" s="45"/>
      <c r="Z185" s="45"/>
      <c r="AA185" s="45" t="s">
        <v>53</v>
      </c>
      <c r="AB185" s="45" t="s">
        <v>54</v>
      </c>
      <c r="AC185" s="45" t="s">
        <v>55</v>
      </c>
    </row>
    <row r="186" s="7" customFormat="1" ht="71.25" spans="1:29">
      <c r="A186" s="41">
        <v>178</v>
      </c>
      <c r="B186" s="42" t="s">
        <v>40</v>
      </c>
      <c r="C186" s="45" t="s">
        <v>869</v>
      </c>
      <c r="D186" s="45" t="s">
        <v>42</v>
      </c>
      <c r="E186" s="45" t="s">
        <v>43</v>
      </c>
      <c r="F186" s="45" t="s">
        <v>861</v>
      </c>
      <c r="G186" s="45" t="s">
        <v>851</v>
      </c>
      <c r="H186" s="45" t="s">
        <v>870</v>
      </c>
      <c r="I186" s="45" t="s">
        <v>47</v>
      </c>
      <c r="J186" s="45" t="s">
        <v>749</v>
      </c>
      <c r="K186" s="45" t="s">
        <v>49</v>
      </c>
      <c r="L186" s="45">
        <v>5.23</v>
      </c>
      <c r="M186" s="45">
        <v>5.23</v>
      </c>
      <c r="N186" s="45"/>
      <c r="O186" s="45" t="s">
        <v>750</v>
      </c>
      <c r="P186" s="45" t="s">
        <v>871</v>
      </c>
      <c r="Q186" s="106">
        <v>1</v>
      </c>
      <c r="R186" s="106">
        <v>1</v>
      </c>
      <c r="S186" s="45" t="s">
        <v>52</v>
      </c>
      <c r="T186" s="45">
        <v>5.23</v>
      </c>
      <c r="U186" s="45" t="s">
        <v>52</v>
      </c>
      <c r="V186" s="45" t="s">
        <v>52</v>
      </c>
      <c r="W186" s="45">
        <v>42</v>
      </c>
      <c r="X186" s="188">
        <v>90</v>
      </c>
      <c r="Y186" s="45"/>
      <c r="Z186" s="45"/>
      <c r="AA186" s="45" t="s">
        <v>53</v>
      </c>
      <c r="AB186" s="45" t="s">
        <v>54</v>
      </c>
      <c r="AC186" s="45" t="s">
        <v>55</v>
      </c>
    </row>
    <row r="187" s="4" customFormat="1" ht="71.25" spans="1:29">
      <c r="A187" s="41">
        <v>179</v>
      </c>
      <c r="B187" s="42" t="s">
        <v>40</v>
      </c>
      <c r="C187" s="45" t="s">
        <v>872</v>
      </c>
      <c r="D187" s="45" t="s">
        <v>42</v>
      </c>
      <c r="E187" s="45" t="s">
        <v>43</v>
      </c>
      <c r="F187" s="45" t="s">
        <v>861</v>
      </c>
      <c r="G187" s="45" t="s">
        <v>851</v>
      </c>
      <c r="H187" s="45" t="s">
        <v>873</v>
      </c>
      <c r="I187" s="45" t="s">
        <v>47</v>
      </c>
      <c r="J187" s="45" t="s">
        <v>530</v>
      </c>
      <c r="K187" s="45" t="s">
        <v>49</v>
      </c>
      <c r="L187" s="45">
        <v>5.86</v>
      </c>
      <c r="M187" s="45">
        <v>5.86</v>
      </c>
      <c r="N187" s="45"/>
      <c r="O187" s="45" t="s">
        <v>531</v>
      </c>
      <c r="P187" s="45" t="s">
        <v>874</v>
      </c>
      <c r="Q187" s="106">
        <v>1</v>
      </c>
      <c r="R187" s="106">
        <v>1</v>
      </c>
      <c r="S187" s="45" t="s">
        <v>52</v>
      </c>
      <c r="T187" s="45">
        <v>6.2</v>
      </c>
      <c r="U187" s="45" t="s">
        <v>52</v>
      </c>
      <c r="V187" s="45" t="s">
        <v>52</v>
      </c>
      <c r="W187" s="45">
        <v>41</v>
      </c>
      <c r="X187" s="188">
        <v>89</v>
      </c>
      <c r="Y187" s="45"/>
      <c r="Z187" s="45"/>
      <c r="AA187" s="45" t="s">
        <v>53</v>
      </c>
      <c r="AB187" s="45" t="s">
        <v>54</v>
      </c>
      <c r="AC187" s="45" t="s">
        <v>55</v>
      </c>
    </row>
    <row r="188" s="4" customFormat="1" ht="71.25" spans="1:29">
      <c r="A188" s="41">
        <v>180</v>
      </c>
      <c r="B188" s="42" t="s">
        <v>40</v>
      </c>
      <c r="C188" s="45" t="s">
        <v>875</v>
      </c>
      <c r="D188" s="45" t="s">
        <v>42</v>
      </c>
      <c r="E188" s="45" t="s">
        <v>43</v>
      </c>
      <c r="F188" s="45" t="s">
        <v>861</v>
      </c>
      <c r="G188" s="45" t="s">
        <v>851</v>
      </c>
      <c r="H188" s="45" t="s">
        <v>876</v>
      </c>
      <c r="I188" s="45" t="s">
        <v>73</v>
      </c>
      <c r="J188" s="45" t="s">
        <v>877</v>
      </c>
      <c r="K188" s="45" t="s">
        <v>49</v>
      </c>
      <c r="L188" s="45">
        <v>8.2</v>
      </c>
      <c r="M188" s="45">
        <v>8.2</v>
      </c>
      <c r="N188" s="45"/>
      <c r="O188" s="45" t="s">
        <v>878</v>
      </c>
      <c r="P188" s="45" t="s">
        <v>879</v>
      </c>
      <c r="Q188" s="106">
        <v>1</v>
      </c>
      <c r="R188" s="106">
        <v>1</v>
      </c>
      <c r="S188" s="45" t="s">
        <v>52</v>
      </c>
      <c r="T188" s="45">
        <v>10.9</v>
      </c>
      <c r="U188" s="45" t="s">
        <v>52</v>
      </c>
      <c r="V188" s="45" t="s">
        <v>52</v>
      </c>
      <c r="W188" s="45">
        <v>69</v>
      </c>
      <c r="X188" s="188">
        <v>181</v>
      </c>
      <c r="Y188" s="45"/>
      <c r="Z188" s="45"/>
      <c r="AA188" s="45" t="s">
        <v>53</v>
      </c>
      <c r="AB188" s="45" t="s">
        <v>54</v>
      </c>
      <c r="AC188" s="45" t="s">
        <v>55</v>
      </c>
    </row>
    <row r="189" s="4" customFormat="1" ht="71.25" spans="1:29">
      <c r="A189" s="41">
        <v>181</v>
      </c>
      <c r="B189" s="42" t="s">
        <v>40</v>
      </c>
      <c r="C189" s="45" t="s">
        <v>880</v>
      </c>
      <c r="D189" s="45" t="s">
        <v>42</v>
      </c>
      <c r="E189" s="45" t="s">
        <v>43</v>
      </c>
      <c r="F189" s="45" t="s">
        <v>861</v>
      </c>
      <c r="G189" s="45" t="s">
        <v>851</v>
      </c>
      <c r="H189" s="45" t="s">
        <v>89</v>
      </c>
      <c r="I189" s="45" t="s">
        <v>47</v>
      </c>
      <c r="J189" s="45" t="s">
        <v>613</v>
      </c>
      <c r="K189" s="45" t="s">
        <v>49</v>
      </c>
      <c r="L189" s="45">
        <v>3.42</v>
      </c>
      <c r="M189" s="45">
        <v>3.42</v>
      </c>
      <c r="N189" s="45"/>
      <c r="O189" s="45" t="s">
        <v>50</v>
      </c>
      <c r="P189" s="45" t="s">
        <v>881</v>
      </c>
      <c r="Q189" s="106">
        <v>1</v>
      </c>
      <c r="R189" s="106">
        <v>1</v>
      </c>
      <c r="S189" s="45" t="s">
        <v>52</v>
      </c>
      <c r="T189" s="45">
        <v>6.5</v>
      </c>
      <c r="U189" s="45" t="s">
        <v>52</v>
      </c>
      <c r="V189" s="45" t="s">
        <v>52</v>
      </c>
      <c r="W189" s="45">
        <v>25</v>
      </c>
      <c r="X189" s="188">
        <v>65</v>
      </c>
      <c r="Y189" s="45"/>
      <c r="Z189" s="45"/>
      <c r="AA189" s="45" t="s">
        <v>53</v>
      </c>
      <c r="AB189" s="45" t="s">
        <v>54</v>
      </c>
      <c r="AC189" s="45" t="s">
        <v>55</v>
      </c>
    </row>
    <row r="190" s="4" customFormat="1" ht="71.25" spans="1:29">
      <c r="A190" s="41">
        <v>182</v>
      </c>
      <c r="B190" s="42" t="s">
        <v>40</v>
      </c>
      <c r="C190" s="45" t="s">
        <v>882</v>
      </c>
      <c r="D190" s="45" t="s">
        <v>42</v>
      </c>
      <c r="E190" s="45" t="s">
        <v>43</v>
      </c>
      <c r="F190" s="163" t="s">
        <v>845</v>
      </c>
      <c r="G190" s="45" t="s">
        <v>851</v>
      </c>
      <c r="H190" s="45" t="s">
        <v>883</v>
      </c>
      <c r="I190" s="45" t="s">
        <v>73</v>
      </c>
      <c r="J190" s="45" t="s">
        <v>884</v>
      </c>
      <c r="K190" s="45" t="s">
        <v>49</v>
      </c>
      <c r="L190" s="45">
        <v>8.17</v>
      </c>
      <c r="M190" s="45">
        <v>8.17</v>
      </c>
      <c r="N190" s="45"/>
      <c r="O190" s="45" t="s">
        <v>641</v>
      </c>
      <c r="P190" s="45" t="s">
        <v>885</v>
      </c>
      <c r="Q190" s="106">
        <v>1</v>
      </c>
      <c r="R190" s="106">
        <v>1</v>
      </c>
      <c r="S190" s="45" t="s">
        <v>52</v>
      </c>
      <c r="T190" s="45">
        <v>18.2</v>
      </c>
      <c r="U190" s="45" t="s">
        <v>52</v>
      </c>
      <c r="V190" s="45" t="s">
        <v>52</v>
      </c>
      <c r="W190" s="45">
        <v>62</v>
      </c>
      <c r="X190" s="188">
        <v>162</v>
      </c>
      <c r="Y190" s="45"/>
      <c r="Z190" s="45"/>
      <c r="AA190" s="45" t="s">
        <v>53</v>
      </c>
      <c r="AB190" s="45" t="s">
        <v>54</v>
      </c>
      <c r="AC190" s="45" t="s">
        <v>55</v>
      </c>
    </row>
    <row r="191" s="4" customFormat="1" ht="71.25" spans="1:29">
      <c r="A191" s="41">
        <v>183</v>
      </c>
      <c r="B191" s="42" t="s">
        <v>40</v>
      </c>
      <c r="C191" s="45" t="s">
        <v>886</v>
      </c>
      <c r="D191" s="45" t="s">
        <v>42</v>
      </c>
      <c r="E191" s="45" t="s">
        <v>43</v>
      </c>
      <c r="F191" s="45" t="s">
        <v>861</v>
      </c>
      <c r="G191" s="45" t="s">
        <v>851</v>
      </c>
      <c r="H191" s="45" t="s">
        <v>887</v>
      </c>
      <c r="I191" s="45" t="s">
        <v>73</v>
      </c>
      <c r="J191" s="45" t="s">
        <v>716</v>
      </c>
      <c r="K191" s="45" t="s">
        <v>49</v>
      </c>
      <c r="L191" s="45">
        <v>7.46</v>
      </c>
      <c r="M191" s="45">
        <v>7.46</v>
      </c>
      <c r="N191" s="45"/>
      <c r="O191" s="45" t="s">
        <v>695</v>
      </c>
      <c r="P191" s="45" t="s">
        <v>888</v>
      </c>
      <c r="Q191" s="106">
        <v>1</v>
      </c>
      <c r="R191" s="106">
        <v>1</v>
      </c>
      <c r="S191" s="45" t="s">
        <v>52</v>
      </c>
      <c r="T191" s="45">
        <v>13.7</v>
      </c>
      <c r="U191" s="45" t="s">
        <v>52</v>
      </c>
      <c r="V191" s="45" t="s">
        <v>52</v>
      </c>
      <c r="W191" s="45">
        <v>50</v>
      </c>
      <c r="X191" s="188">
        <v>115</v>
      </c>
      <c r="Y191" s="45"/>
      <c r="Z191" s="45"/>
      <c r="AA191" s="45" t="s">
        <v>53</v>
      </c>
      <c r="AB191" s="45" t="s">
        <v>54</v>
      </c>
      <c r="AC191" s="45" t="s">
        <v>55</v>
      </c>
    </row>
    <row r="192" s="4" customFormat="1" ht="71.25" spans="1:29">
      <c r="A192" s="41">
        <v>184</v>
      </c>
      <c r="B192" s="42" t="s">
        <v>40</v>
      </c>
      <c r="C192" s="79" t="s">
        <v>889</v>
      </c>
      <c r="D192" s="79" t="s">
        <v>42</v>
      </c>
      <c r="E192" s="41" t="s">
        <v>43</v>
      </c>
      <c r="F192" s="79" t="s">
        <v>890</v>
      </c>
      <c r="G192" s="79" t="s">
        <v>891</v>
      </c>
      <c r="H192" s="79" t="s">
        <v>892</v>
      </c>
      <c r="I192" s="79" t="s">
        <v>47</v>
      </c>
      <c r="J192" s="79" t="s">
        <v>893</v>
      </c>
      <c r="K192" s="130" t="s">
        <v>49</v>
      </c>
      <c r="L192" s="77">
        <v>8.992</v>
      </c>
      <c r="M192" s="77">
        <v>8.992</v>
      </c>
      <c r="N192" s="41"/>
      <c r="O192" s="82" t="s">
        <v>894</v>
      </c>
      <c r="P192" s="79" t="s">
        <v>895</v>
      </c>
      <c r="Q192" s="95">
        <v>1</v>
      </c>
      <c r="R192" s="95">
        <v>1</v>
      </c>
      <c r="S192" s="49" t="s">
        <v>52</v>
      </c>
      <c r="T192" s="97">
        <v>11.77</v>
      </c>
      <c r="U192" s="79" t="s">
        <v>52</v>
      </c>
      <c r="V192" s="79" t="s">
        <v>52</v>
      </c>
      <c r="W192" s="154">
        <v>78</v>
      </c>
      <c r="X192" s="154">
        <v>176</v>
      </c>
      <c r="Y192" s="154" t="s">
        <v>52</v>
      </c>
      <c r="Z192" s="154" t="s">
        <v>52</v>
      </c>
      <c r="AA192" s="41" t="s">
        <v>53</v>
      </c>
      <c r="AB192" s="113" t="s">
        <v>54</v>
      </c>
      <c r="AC192" s="41" t="s">
        <v>55</v>
      </c>
    </row>
    <row r="193" s="4" customFormat="1" ht="71.25" spans="1:29">
      <c r="A193" s="41">
        <v>185</v>
      </c>
      <c r="B193" s="42" t="s">
        <v>40</v>
      </c>
      <c r="C193" s="79" t="s">
        <v>896</v>
      </c>
      <c r="D193" s="79" t="s">
        <v>42</v>
      </c>
      <c r="E193" s="41" t="s">
        <v>43</v>
      </c>
      <c r="F193" s="79" t="s">
        <v>890</v>
      </c>
      <c r="G193" s="79" t="s">
        <v>891</v>
      </c>
      <c r="H193" s="79" t="s">
        <v>897</v>
      </c>
      <c r="I193" s="79" t="s">
        <v>73</v>
      </c>
      <c r="J193" s="79" t="s">
        <v>893</v>
      </c>
      <c r="K193" s="130" t="s">
        <v>49</v>
      </c>
      <c r="L193" s="77">
        <v>9.876</v>
      </c>
      <c r="M193" s="77">
        <f t="shared" ref="M193:M205" si="8">L193</f>
        <v>9.876</v>
      </c>
      <c r="N193" s="41"/>
      <c r="O193" s="82" t="s">
        <v>894</v>
      </c>
      <c r="P193" s="79" t="s">
        <v>898</v>
      </c>
      <c r="Q193" s="95">
        <v>1</v>
      </c>
      <c r="R193" s="95">
        <v>1</v>
      </c>
      <c r="S193" s="49" t="s">
        <v>52</v>
      </c>
      <c r="T193" s="97">
        <v>12.89</v>
      </c>
      <c r="U193" s="79" t="s">
        <v>52</v>
      </c>
      <c r="V193" s="79" t="s">
        <v>52</v>
      </c>
      <c r="W193" s="154">
        <v>78</v>
      </c>
      <c r="X193" s="154">
        <v>163</v>
      </c>
      <c r="Y193" s="154" t="s">
        <v>52</v>
      </c>
      <c r="Z193" s="154" t="s">
        <v>52</v>
      </c>
      <c r="AA193" s="41" t="s">
        <v>53</v>
      </c>
      <c r="AB193" s="113" t="s">
        <v>54</v>
      </c>
      <c r="AC193" s="41" t="s">
        <v>55</v>
      </c>
    </row>
    <row r="194" s="4" customFormat="1" ht="71.25" spans="1:29">
      <c r="A194" s="41">
        <v>186</v>
      </c>
      <c r="B194" s="42" t="s">
        <v>40</v>
      </c>
      <c r="C194" s="79" t="s">
        <v>899</v>
      </c>
      <c r="D194" s="79" t="s">
        <v>42</v>
      </c>
      <c r="E194" s="41" t="s">
        <v>43</v>
      </c>
      <c r="F194" s="79" t="s">
        <v>890</v>
      </c>
      <c r="G194" s="79" t="s">
        <v>891</v>
      </c>
      <c r="H194" s="79" t="s">
        <v>900</v>
      </c>
      <c r="I194" s="79" t="s">
        <v>73</v>
      </c>
      <c r="J194" s="79" t="s">
        <v>901</v>
      </c>
      <c r="K194" s="130" t="s">
        <v>49</v>
      </c>
      <c r="L194" s="77">
        <v>11.718</v>
      </c>
      <c r="M194" s="77">
        <f t="shared" si="8"/>
        <v>11.718</v>
      </c>
      <c r="N194" s="41"/>
      <c r="O194" s="82" t="s">
        <v>902</v>
      </c>
      <c r="P194" s="79" t="s">
        <v>903</v>
      </c>
      <c r="Q194" s="95">
        <v>1</v>
      </c>
      <c r="R194" s="95">
        <v>1</v>
      </c>
      <c r="S194" s="49" t="s">
        <v>52</v>
      </c>
      <c r="T194" s="97">
        <v>15.5</v>
      </c>
      <c r="U194" s="79" t="s">
        <v>52</v>
      </c>
      <c r="V194" s="79" t="s">
        <v>52</v>
      </c>
      <c r="W194" s="154">
        <v>114</v>
      </c>
      <c r="X194" s="154">
        <v>224</v>
      </c>
      <c r="Y194" s="154" t="s">
        <v>52</v>
      </c>
      <c r="Z194" s="154" t="s">
        <v>52</v>
      </c>
      <c r="AA194" s="41" t="s">
        <v>53</v>
      </c>
      <c r="AB194" s="113" t="s">
        <v>54</v>
      </c>
      <c r="AC194" s="41" t="s">
        <v>55</v>
      </c>
    </row>
    <row r="195" s="4" customFormat="1" ht="71.25" spans="1:29">
      <c r="A195" s="41">
        <v>187</v>
      </c>
      <c r="B195" s="42" t="s">
        <v>40</v>
      </c>
      <c r="C195" s="79" t="s">
        <v>904</v>
      </c>
      <c r="D195" s="79" t="s">
        <v>42</v>
      </c>
      <c r="E195" s="41" t="s">
        <v>43</v>
      </c>
      <c r="F195" s="79" t="s">
        <v>890</v>
      </c>
      <c r="G195" s="79" t="s">
        <v>891</v>
      </c>
      <c r="H195" s="79" t="s">
        <v>905</v>
      </c>
      <c r="I195" s="79" t="s">
        <v>47</v>
      </c>
      <c r="J195" s="79" t="s">
        <v>598</v>
      </c>
      <c r="K195" s="130" t="s">
        <v>49</v>
      </c>
      <c r="L195" s="77">
        <v>2.68</v>
      </c>
      <c r="M195" s="77">
        <f t="shared" si="8"/>
        <v>2.68</v>
      </c>
      <c r="N195" s="41"/>
      <c r="O195" s="82" t="s">
        <v>599</v>
      </c>
      <c r="P195" s="79" t="s">
        <v>906</v>
      </c>
      <c r="Q195" s="95">
        <v>1</v>
      </c>
      <c r="R195" s="95">
        <v>1</v>
      </c>
      <c r="S195" s="49" t="s">
        <v>52</v>
      </c>
      <c r="T195" s="97">
        <v>3.536</v>
      </c>
      <c r="U195" s="79" t="s">
        <v>52</v>
      </c>
      <c r="V195" s="79" t="s">
        <v>52</v>
      </c>
      <c r="W195" s="154">
        <v>21</v>
      </c>
      <c r="X195" s="154">
        <v>66</v>
      </c>
      <c r="Y195" s="154" t="s">
        <v>52</v>
      </c>
      <c r="Z195" s="154" t="s">
        <v>52</v>
      </c>
      <c r="AA195" s="41" t="s">
        <v>53</v>
      </c>
      <c r="AB195" s="113" t="s">
        <v>54</v>
      </c>
      <c r="AC195" s="41" t="s">
        <v>55</v>
      </c>
    </row>
    <row r="196" s="4" customFormat="1" ht="71.25" spans="1:29">
      <c r="A196" s="41">
        <v>188</v>
      </c>
      <c r="B196" s="42" t="s">
        <v>40</v>
      </c>
      <c r="C196" s="79" t="s">
        <v>907</v>
      </c>
      <c r="D196" s="79" t="s">
        <v>42</v>
      </c>
      <c r="E196" s="41" t="s">
        <v>43</v>
      </c>
      <c r="F196" s="79" t="s">
        <v>890</v>
      </c>
      <c r="G196" s="79" t="s">
        <v>891</v>
      </c>
      <c r="H196" s="79" t="s">
        <v>908</v>
      </c>
      <c r="I196" s="79" t="s">
        <v>47</v>
      </c>
      <c r="J196" s="79" t="s">
        <v>909</v>
      </c>
      <c r="K196" s="130" t="s">
        <v>49</v>
      </c>
      <c r="L196" s="77">
        <v>6.624</v>
      </c>
      <c r="M196" s="77">
        <f t="shared" si="8"/>
        <v>6.624</v>
      </c>
      <c r="N196" s="41"/>
      <c r="O196" s="82" t="s">
        <v>910</v>
      </c>
      <c r="P196" s="79" t="s">
        <v>911</v>
      </c>
      <c r="Q196" s="95">
        <v>1</v>
      </c>
      <c r="R196" s="95">
        <v>1</v>
      </c>
      <c r="S196" s="49" t="s">
        <v>52</v>
      </c>
      <c r="T196" s="97">
        <v>12.636</v>
      </c>
      <c r="U196" s="79" t="s">
        <v>52</v>
      </c>
      <c r="V196" s="79" t="s">
        <v>52</v>
      </c>
      <c r="W196" s="154">
        <v>66</v>
      </c>
      <c r="X196" s="154">
        <v>134</v>
      </c>
      <c r="Y196" s="154" t="s">
        <v>52</v>
      </c>
      <c r="Z196" s="154" t="s">
        <v>52</v>
      </c>
      <c r="AA196" s="41" t="s">
        <v>53</v>
      </c>
      <c r="AB196" s="113" t="s">
        <v>54</v>
      </c>
      <c r="AC196" s="41" t="s">
        <v>55</v>
      </c>
    </row>
    <row r="197" s="4" customFormat="1" ht="71.25" spans="1:29">
      <c r="A197" s="41">
        <v>189</v>
      </c>
      <c r="B197" s="42" t="s">
        <v>40</v>
      </c>
      <c r="C197" s="79" t="s">
        <v>912</v>
      </c>
      <c r="D197" s="79" t="s">
        <v>42</v>
      </c>
      <c r="E197" s="41" t="s">
        <v>43</v>
      </c>
      <c r="F197" s="79" t="s">
        <v>890</v>
      </c>
      <c r="G197" s="79" t="s">
        <v>891</v>
      </c>
      <c r="H197" s="79" t="s">
        <v>913</v>
      </c>
      <c r="I197" s="79" t="s">
        <v>47</v>
      </c>
      <c r="J197" s="79" t="s">
        <v>338</v>
      </c>
      <c r="K197" s="130" t="s">
        <v>49</v>
      </c>
      <c r="L197" s="77">
        <v>0.75</v>
      </c>
      <c r="M197" s="77">
        <f t="shared" si="8"/>
        <v>0.75</v>
      </c>
      <c r="N197" s="41"/>
      <c r="O197" s="82" t="s">
        <v>339</v>
      </c>
      <c r="P197" s="79" t="s">
        <v>914</v>
      </c>
      <c r="Q197" s="95">
        <v>1</v>
      </c>
      <c r="R197" s="95">
        <v>1</v>
      </c>
      <c r="S197" s="49" t="s">
        <v>52</v>
      </c>
      <c r="T197" s="97">
        <v>0.975</v>
      </c>
      <c r="U197" s="79" t="s">
        <v>52</v>
      </c>
      <c r="V197" s="79" t="s">
        <v>52</v>
      </c>
      <c r="W197" s="154">
        <v>5</v>
      </c>
      <c r="X197" s="154">
        <v>10</v>
      </c>
      <c r="Y197" s="154" t="s">
        <v>52</v>
      </c>
      <c r="Z197" s="154" t="s">
        <v>52</v>
      </c>
      <c r="AA197" s="41" t="s">
        <v>53</v>
      </c>
      <c r="AB197" s="113" t="s">
        <v>54</v>
      </c>
      <c r="AC197" s="41" t="s">
        <v>55</v>
      </c>
    </row>
    <row r="198" s="4" customFormat="1" ht="71.25" spans="1:29">
      <c r="A198" s="41">
        <v>190</v>
      </c>
      <c r="B198" s="42" t="s">
        <v>40</v>
      </c>
      <c r="C198" s="79" t="s">
        <v>915</v>
      </c>
      <c r="D198" s="79" t="s">
        <v>42</v>
      </c>
      <c r="E198" s="41" t="s">
        <v>43</v>
      </c>
      <c r="F198" s="79" t="s">
        <v>890</v>
      </c>
      <c r="G198" s="79" t="s">
        <v>891</v>
      </c>
      <c r="H198" s="79" t="s">
        <v>916</v>
      </c>
      <c r="I198" s="79" t="s">
        <v>47</v>
      </c>
      <c r="J198" s="79" t="s">
        <v>917</v>
      </c>
      <c r="K198" s="130" t="s">
        <v>49</v>
      </c>
      <c r="L198" s="77">
        <v>11.072</v>
      </c>
      <c r="M198" s="77">
        <f t="shared" si="8"/>
        <v>11.072</v>
      </c>
      <c r="N198" s="41"/>
      <c r="O198" s="82" t="s">
        <v>918</v>
      </c>
      <c r="P198" s="79" t="s">
        <v>919</v>
      </c>
      <c r="Q198" s="95">
        <v>1</v>
      </c>
      <c r="R198" s="95">
        <v>1</v>
      </c>
      <c r="S198" s="49" t="s">
        <v>52</v>
      </c>
      <c r="T198" s="97">
        <v>14.89</v>
      </c>
      <c r="U198" s="79" t="s">
        <v>52</v>
      </c>
      <c r="V198" s="79" t="s">
        <v>52</v>
      </c>
      <c r="W198" s="154">
        <v>106</v>
      </c>
      <c r="X198" s="154">
        <v>248</v>
      </c>
      <c r="Y198" s="154" t="s">
        <v>52</v>
      </c>
      <c r="Z198" s="154" t="s">
        <v>52</v>
      </c>
      <c r="AA198" s="41" t="s">
        <v>53</v>
      </c>
      <c r="AB198" s="113" t="s">
        <v>54</v>
      </c>
      <c r="AC198" s="41" t="s">
        <v>55</v>
      </c>
    </row>
    <row r="199" s="4" customFormat="1" ht="71.25" spans="1:29">
      <c r="A199" s="41">
        <v>191</v>
      </c>
      <c r="B199" s="42" t="s">
        <v>40</v>
      </c>
      <c r="C199" s="79" t="s">
        <v>920</v>
      </c>
      <c r="D199" s="79" t="s">
        <v>42</v>
      </c>
      <c r="E199" s="41" t="s">
        <v>43</v>
      </c>
      <c r="F199" s="79" t="s">
        <v>890</v>
      </c>
      <c r="G199" s="79" t="s">
        <v>891</v>
      </c>
      <c r="H199" s="79" t="s">
        <v>921</v>
      </c>
      <c r="I199" s="79" t="s">
        <v>47</v>
      </c>
      <c r="J199" s="79" t="s">
        <v>922</v>
      </c>
      <c r="K199" s="130" t="s">
        <v>49</v>
      </c>
      <c r="L199" s="77">
        <v>7.13</v>
      </c>
      <c r="M199" s="77">
        <f t="shared" si="8"/>
        <v>7.13</v>
      </c>
      <c r="N199" s="41"/>
      <c r="O199" s="82" t="s">
        <v>923</v>
      </c>
      <c r="P199" s="79" t="s">
        <v>924</v>
      </c>
      <c r="Q199" s="95">
        <v>1</v>
      </c>
      <c r="R199" s="95">
        <v>1</v>
      </c>
      <c r="S199" s="49" t="s">
        <v>52</v>
      </c>
      <c r="T199" s="97">
        <v>10.06</v>
      </c>
      <c r="U199" s="79" t="s">
        <v>52</v>
      </c>
      <c r="V199" s="79" t="s">
        <v>52</v>
      </c>
      <c r="W199" s="154">
        <v>93</v>
      </c>
      <c r="X199" s="154">
        <v>186</v>
      </c>
      <c r="Y199" s="154" t="s">
        <v>52</v>
      </c>
      <c r="Z199" s="154" t="s">
        <v>52</v>
      </c>
      <c r="AA199" s="41" t="s">
        <v>53</v>
      </c>
      <c r="AB199" s="113" t="s">
        <v>54</v>
      </c>
      <c r="AC199" s="41" t="s">
        <v>55</v>
      </c>
    </row>
    <row r="200" s="4" customFormat="1" ht="71.25" spans="1:29">
      <c r="A200" s="41">
        <v>192</v>
      </c>
      <c r="B200" s="42" t="s">
        <v>40</v>
      </c>
      <c r="C200" s="79" t="s">
        <v>925</v>
      </c>
      <c r="D200" s="79" t="s">
        <v>42</v>
      </c>
      <c r="E200" s="41" t="s">
        <v>43</v>
      </c>
      <c r="F200" s="79" t="s">
        <v>890</v>
      </c>
      <c r="G200" s="79" t="s">
        <v>891</v>
      </c>
      <c r="H200" s="79" t="s">
        <v>926</v>
      </c>
      <c r="I200" s="79" t="s">
        <v>47</v>
      </c>
      <c r="J200" s="79" t="s">
        <v>557</v>
      </c>
      <c r="K200" s="130" t="s">
        <v>49</v>
      </c>
      <c r="L200" s="140">
        <v>2.826</v>
      </c>
      <c r="M200" s="77">
        <f t="shared" si="8"/>
        <v>2.826</v>
      </c>
      <c r="N200" s="41"/>
      <c r="O200" s="82" t="s">
        <v>558</v>
      </c>
      <c r="P200" s="79" t="s">
        <v>927</v>
      </c>
      <c r="Q200" s="95">
        <v>1</v>
      </c>
      <c r="R200" s="95">
        <v>1</v>
      </c>
      <c r="S200" s="79" t="s">
        <v>52</v>
      </c>
      <c r="T200" s="97">
        <v>3.67</v>
      </c>
      <c r="U200" s="79" t="s">
        <v>52</v>
      </c>
      <c r="V200" s="79" t="s">
        <v>52</v>
      </c>
      <c r="W200" s="154">
        <v>23</v>
      </c>
      <c r="X200" s="154">
        <v>58</v>
      </c>
      <c r="Y200" s="154" t="s">
        <v>52</v>
      </c>
      <c r="Z200" s="154" t="s">
        <v>52</v>
      </c>
      <c r="AA200" s="41" t="s">
        <v>53</v>
      </c>
      <c r="AB200" s="113" t="s">
        <v>54</v>
      </c>
      <c r="AC200" s="41" t="s">
        <v>55</v>
      </c>
    </row>
    <row r="201" s="4" customFormat="1" ht="71.25" spans="1:29">
      <c r="A201" s="41">
        <v>193</v>
      </c>
      <c r="B201" s="42" t="s">
        <v>40</v>
      </c>
      <c r="C201" s="79" t="s">
        <v>928</v>
      </c>
      <c r="D201" s="79" t="s">
        <v>42</v>
      </c>
      <c r="E201" s="41" t="s">
        <v>43</v>
      </c>
      <c r="F201" s="79" t="s">
        <v>890</v>
      </c>
      <c r="G201" s="79" t="s">
        <v>891</v>
      </c>
      <c r="H201" s="79" t="s">
        <v>929</v>
      </c>
      <c r="I201" s="79" t="s">
        <v>73</v>
      </c>
      <c r="J201" s="79" t="s">
        <v>220</v>
      </c>
      <c r="K201" s="130" t="s">
        <v>49</v>
      </c>
      <c r="L201" s="77">
        <v>0.96</v>
      </c>
      <c r="M201" s="77">
        <f t="shared" si="8"/>
        <v>0.96</v>
      </c>
      <c r="N201" s="41"/>
      <c r="O201" s="82" t="s">
        <v>221</v>
      </c>
      <c r="P201" s="79" t="s">
        <v>930</v>
      </c>
      <c r="Q201" s="95">
        <v>1</v>
      </c>
      <c r="R201" s="95">
        <v>1</v>
      </c>
      <c r="S201" s="49" t="s">
        <v>52</v>
      </c>
      <c r="T201" s="97">
        <v>1.4</v>
      </c>
      <c r="U201" s="79" t="s">
        <v>52</v>
      </c>
      <c r="V201" s="79" t="s">
        <v>52</v>
      </c>
      <c r="W201" s="154">
        <v>7</v>
      </c>
      <c r="X201" s="154">
        <v>17</v>
      </c>
      <c r="Y201" s="154" t="s">
        <v>52</v>
      </c>
      <c r="Z201" s="154" t="s">
        <v>52</v>
      </c>
      <c r="AA201" s="41" t="s">
        <v>53</v>
      </c>
      <c r="AB201" s="113" t="s">
        <v>54</v>
      </c>
      <c r="AC201" s="41" t="s">
        <v>55</v>
      </c>
    </row>
    <row r="202" s="4" customFormat="1" ht="71.25" spans="1:29">
      <c r="A202" s="41">
        <v>194</v>
      </c>
      <c r="B202" s="42" t="s">
        <v>40</v>
      </c>
      <c r="C202" s="79" t="s">
        <v>931</v>
      </c>
      <c r="D202" s="79" t="s">
        <v>42</v>
      </c>
      <c r="E202" s="41" t="s">
        <v>43</v>
      </c>
      <c r="F202" s="79" t="s">
        <v>890</v>
      </c>
      <c r="G202" s="79" t="s">
        <v>891</v>
      </c>
      <c r="H202" s="79" t="s">
        <v>932</v>
      </c>
      <c r="I202" s="79" t="s">
        <v>47</v>
      </c>
      <c r="J202" s="79" t="s">
        <v>933</v>
      </c>
      <c r="K202" s="130" t="s">
        <v>49</v>
      </c>
      <c r="L202" s="77">
        <v>8.408</v>
      </c>
      <c r="M202" s="77">
        <f t="shared" si="8"/>
        <v>8.408</v>
      </c>
      <c r="N202" s="41"/>
      <c r="O202" s="82" t="s">
        <v>934</v>
      </c>
      <c r="P202" s="79" t="s">
        <v>935</v>
      </c>
      <c r="Q202" s="95">
        <v>1</v>
      </c>
      <c r="R202" s="95">
        <v>1</v>
      </c>
      <c r="S202" s="49" t="s">
        <v>52</v>
      </c>
      <c r="T202" s="97">
        <v>10.94</v>
      </c>
      <c r="U202" s="79" t="s">
        <v>52</v>
      </c>
      <c r="V202" s="79" t="s">
        <v>52</v>
      </c>
      <c r="W202" s="154">
        <v>64</v>
      </c>
      <c r="X202" s="154">
        <v>148</v>
      </c>
      <c r="Y202" s="154" t="s">
        <v>52</v>
      </c>
      <c r="Z202" s="154" t="s">
        <v>52</v>
      </c>
      <c r="AA202" s="41" t="s">
        <v>53</v>
      </c>
      <c r="AB202" s="113" t="s">
        <v>54</v>
      </c>
      <c r="AC202" s="41" t="s">
        <v>55</v>
      </c>
    </row>
    <row r="203" s="4" customFormat="1" ht="71.25" spans="1:29">
      <c r="A203" s="41">
        <v>195</v>
      </c>
      <c r="B203" s="42" t="s">
        <v>40</v>
      </c>
      <c r="C203" s="79" t="s">
        <v>936</v>
      </c>
      <c r="D203" s="79" t="s">
        <v>42</v>
      </c>
      <c r="E203" s="41" t="s">
        <v>43</v>
      </c>
      <c r="F203" s="79" t="s">
        <v>890</v>
      </c>
      <c r="G203" s="79" t="s">
        <v>891</v>
      </c>
      <c r="H203" s="79" t="s">
        <v>937</v>
      </c>
      <c r="I203" s="79" t="s">
        <v>47</v>
      </c>
      <c r="J203" s="79" t="s">
        <v>938</v>
      </c>
      <c r="K203" s="130" t="s">
        <v>49</v>
      </c>
      <c r="L203" s="77">
        <v>9.864</v>
      </c>
      <c r="M203" s="77">
        <f t="shared" si="8"/>
        <v>9.864</v>
      </c>
      <c r="N203" s="41"/>
      <c r="O203" s="82" t="s">
        <v>939</v>
      </c>
      <c r="P203" s="79" t="s">
        <v>940</v>
      </c>
      <c r="Q203" s="95">
        <v>1</v>
      </c>
      <c r="R203" s="95">
        <v>1</v>
      </c>
      <c r="S203" s="49" t="s">
        <v>52</v>
      </c>
      <c r="T203" s="97">
        <v>13.42</v>
      </c>
      <c r="U203" s="79" t="s">
        <v>52</v>
      </c>
      <c r="V203" s="79" t="s">
        <v>52</v>
      </c>
      <c r="W203" s="154">
        <v>87</v>
      </c>
      <c r="X203" s="154">
        <v>186</v>
      </c>
      <c r="Y203" s="154" t="s">
        <v>52</v>
      </c>
      <c r="Z203" s="154" t="s">
        <v>52</v>
      </c>
      <c r="AA203" s="41" t="s">
        <v>53</v>
      </c>
      <c r="AB203" s="113" t="s">
        <v>54</v>
      </c>
      <c r="AC203" s="41" t="s">
        <v>55</v>
      </c>
    </row>
    <row r="204" s="4" customFormat="1" ht="71.25" spans="1:29">
      <c r="A204" s="41">
        <v>196</v>
      </c>
      <c r="B204" s="42" t="s">
        <v>40</v>
      </c>
      <c r="C204" s="79" t="s">
        <v>941</v>
      </c>
      <c r="D204" s="79" t="s">
        <v>42</v>
      </c>
      <c r="E204" s="41" t="s">
        <v>43</v>
      </c>
      <c r="F204" s="79" t="s">
        <v>890</v>
      </c>
      <c r="G204" s="79" t="s">
        <v>891</v>
      </c>
      <c r="H204" s="79" t="s">
        <v>942</v>
      </c>
      <c r="I204" s="79" t="s">
        <v>73</v>
      </c>
      <c r="J204" s="79" t="s">
        <v>361</v>
      </c>
      <c r="K204" s="130" t="s">
        <v>49</v>
      </c>
      <c r="L204" s="77">
        <v>9.068</v>
      </c>
      <c r="M204" s="77">
        <f t="shared" si="8"/>
        <v>9.068</v>
      </c>
      <c r="N204" s="41"/>
      <c r="O204" s="82" t="s">
        <v>362</v>
      </c>
      <c r="P204" s="79" t="s">
        <v>943</v>
      </c>
      <c r="Q204" s="95">
        <v>1</v>
      </c>
      <c r="R204" s="95">
        <v>1</v>
      </c>
      <c r="S204" s="49" t="s">
        <v>52</v>
      </c>
      <c r="T204" s="97">
        <v>11.79</v>
      </c>
      <c r="U204" s="79" t="s">
        <v>52</v>
      </c>
      <c r="V204" s="79" t="s">
        <v>52</v>
      </c>
      <c r="W204" s="154">
        <v>70</v>
      </c>
      <c r="X204" s="154">
        <v>175</v>
      </c>
      <c r="Y204" s="154" t="s">
        <v>52</v>
      </c>
      <c r="Z204" s="154" t="s">
        <v>52</v>
      </c>
      <c r="AA204" s="41" t="s">
        <v>53</v>
      </c>
      <c r="AB204" s="113" t="s">
        <v>54</v>
      </c>
      <c r="AC204" s="41" t="s">
        <v>55</v>
      </c>
    </row>
    <row r="205" s="4" customFormat="1" ht="71.25" spans="1:29">
      <c r="A205" s="41">
        <v>197</v>
      </c>
      <c r="B205" s="42" t="s">
        <v>40</v>
      </c>
      <c r="C205" s="79" t="s">
        <v>944</v>
      </c>
      <c r="D205" s="79" t="s">
        <v>42</v>
      </c>
      <c r="E205" s="41" t="s">
        <v>43</v>
      </c>
      <c r="F205" s="79" t="s">
        <v>890</v>
      </c>
      <c r="G205" s="79" t="s">
        <v>891</v>
      </c>
      <c r="H205" s="79" t="s">
        <v>945</v>
      </c>
      <c r="I205" s="79" t="s">
        <v>73</v>
      </c>
      <c r="J205" s="79" t="s">
        <v>78</v>
      </c>
      <c r="K205" s="130" t="s">
        <v>49</v>
      </c>
      <c r="L205" s="77">
        <v>5.86</v>
      </c>
      <c r="M205" s="77">
        <f t="shared" si="8"/>
        <v>5.86</v>
      </c>
      <c r="N205" s="41"/>
      <c r="O205" s="82" t="s">
        <v>79</v>
      </c>
      <c r="P205" s="79" t="s">
        <v>946</v>
      </c>
      <c r="Q205" s="95">
        <v>1</v>
      </c>
      <c r="R205" s="95">
        <v>1</v>
      </c>
      <c r="S205" s="49" t="s">
        <v>52</v>
      </c>
      <c r="T205" s="97">
        <v>7.618</v>
      </c>
      <c r="U205" s="79" t="s">
        <v>52</v>
      </c>
      <c r="V205" s="79" t="s">
        <v>52</v>
      </c>
      <c r="W205" s="154">
        <v>48</v>
      </c>
      <c r="X205" s="154">
        <v>100</v>
      </c>
      <c r="Y205" s="154" t="s">
        <v>52</v>
      </c>
      <c r="Z205" s="154" t="s">
        <v>52</v>
      </c>
      <c r="AA205" s="41" t="s">
        <v>53</v>
      </c>
      <c r="AB205" s="113" t="s">
        <v>54</v>
      </c>
      <c r="AC205" s="41" t="s">
        <v>55</v>
      </c>
    </row>
    <row r="206" s="4" customFormat="1" ht="71.25" spans="1:29">
      <c r="A206" s="41">
        <v>198</v>
      </c>
      <c r="B206" s="42" t="s">
        <v>40</v>
      </c>
      <c r="C206" s="58" t="s">
        <v>947</v>
      </c>
      <c r="D206" s="47" t="s">
        <v>42</v>
      </c>
      <c r="E206" s="43" t="s">
        <v>43</v>
      </c>
      <c r="F206" s="161" t="s">
        <v>948</v>
      </c>
      <c r="G206" s="58" t="s">
        <v>949</v>
      </c>
      <c r="H206" s="58" t="s">
        <v>950</v>
      </c>
      <c r="I206" s="58" t="s">
        <v>951</v>
      </c>
      <c r="J206" s="47" t="s">
        <v>716</v>
      </c>
      <c r="K206" s="73" t="s">
        <v>49</v>
      </c>
      <c r="L206" s="58">
        <v>6.752</v>
      </c>
      <c r="M206" s="58">
        <v>6.752</v>
      </c>
      <c r="N206" s="58"/>
      <c r="O206" s="75" t="s">
        <v>695</v>
      </c>
      <c r="P206" s="47" t="s">
        <v>952</v>
      </c>
      <c r="Q206" s="89">
        <v>1</v>
      </c>
      <c r="R206" s="89">
        <v>1</v>
      </c>
      <c r="S206" s="44" t="s">
        <v>52</v>
      </c>
      <c r="T206" s="58">
        <f t="shared" ref="T206:T212" si="9">L206*1.25</f>
        <v>8.44</v>
      </c>
      <c r="U206" s="58" t="s">
        <v>953</v>
      </c>
      <c r="V206" s="58" t="s">
        <v>953</v>
      </c>
      <c r="W206" s="58">
        <v>50</v>
      </c>
      <c r="X206" s="211">
        <v>115</v>
      </c>
      <c r="Y206" s="58" t="s">
        <v>52</v>
      </c>
      <c r="Z206" s="58" t="s">
        <v>52</v>
      </c>
      <c r="AA206" s="43" t="s">
        <v>53</v>
      </c>
      <c r="AB206" s="112" t="s">
        <v>54</v>
      </c>
      <c r="AC206" s="43" t="s">
        <v>55</v>
      </c>
    </row>
    <row r="207" s="4" customFormat="1" ht="71.25" spans="1:29">
      <c r="A207" s="41">
        <v>199</v>
      </c>
      <c r="B207" s="42" t="s">
        <v>40</v>
      </c>
      <c r="C207" s="58" t="s">
        <v>954</v>
      </c>
      <c r="D207" s="47" t="s">
        <v>42</v>
      </c>
      <c r="E207" s="43" t="s">
        <v>43</v>
      </c>
      <c r="F207" s="161" t="s">
        <v>948</v>
      </c>
      <c r="G207" s="58" t="s">
        <v>949</v>
      </c>
      <c r="H207" s="58" t="s">
        <v>955</v>
      </c>
      <c r="I207" s="58" t="s">
        <v>618</v>
      </c>
      <c r="J207" s="47" t="s">
        <v>150</v>
      </c>
      <c r="K207" s="73" t="s">
        <v>49</v>
      </c>
      <c r="L207" s="58">
        <v>4.786</v>
      </c>
      <c r="M207" s="58">
        <v>4.786</v>
      </c>
      <c r="N207" s="58"/>
      <c r="O207" s="75" t="s">
        <v>151</v>
      </c>
      <c r="P207" s="47" t="s">
        <v>956</v>
      </c>
      <c r="Q207" s="89">
        <v>1</v>
      </c>
      <c r="R207" s="89">
        <v>1</v>
      </c>
      <c r="S207" s="44" t="s">
        <v>52</v>
      </c>
      <c r="T207" s="58">
        <f t="shared" si="9"/>
        <v>5.9825</v>
      </c>
      <c r="U207" s="58" t="s">
        <v>953</v>
      </c>
      <c r="V207" s="58" t="s">
        <v>953</v>
      </c>
      <c r="W207" s="58">
        <v>49</v>
      </c>
      <c r="X207" s="211">
        <v>94</v>
      </c>
      <c r="Y207" s="58" t="s">
        <v>52</v>
      </c>
      <c r="Z207" s="58" t="s">
        <v>52</v>
      </c>
      <c r="AA207" s="43" t="s">
        <v>53</v>
      </c>
      <c r="AB207" s="112" t="s">
        <v>54</v>
      </c>
      <c r="AC207" s="43" t="s">
        <v>55</v>
      </c>
    </row>
    <row r="208" s="4" customFormat="1" ht="71.25" spans="1:29">
      <c r="A208" s="41">
        <v>200</v>
      </c>
      <c r="B208" s="42" t="s">
        <v>40</v>
      </c>
      <c r="C208" s="58" t="s">
        <v>957</v>
      </c>
      <c r="D208" s="47" t="s">
        <v>42</v>
      </c>
      <c r="E208" s="43" t="s">
        <v>43</v>
      </c>
      <c r="F208" s="161" t="s">
        <v>948</v>
      </c>
      <c r="G208" s="58" t="s">
        <v>949</v>
      </c>
      <c r="H208" s="58" t="s">
        <v>958</v>
      </c>
      <c r="I208" s="58" t="s">
        <v>618</v>
      </c>
      <c r="J208" s="47" t="s">
        <v>959</v>
      </c>
      <c r="K208" s="73" t="s">
        <v>49</v>
      </c>
      <c r="L208" s="58">
        <v>1.5</v>
      </c>
      <c r="M208" s="58">
        <v>1.5</v>
      </c>
      <c r="N208" s="58"/>
      <c r="O208" s="75" t="s">
        <v>184</v>
      </c>
      <c r="P208" s="47" t="s">
        <v>960</v>
      </c>
      <c r="Q208" s="89">
        <v>1</v>
      </c>
      <c r="R208" s="89">
        <v>1</v>
      </c>
      <c r="S208" s="44" t="s">
        <v>52</v>
      </c>
      <c r="T208" s="58">
        <f t="shared" si="9"/>
        <v>1.875</v>
      </c>
      <c r="U208" s="58" t="s">
        <v>953</v>
      </c>
      <c r="V208" s="58" t="s">
        <v>953</v>
      </c>
      <c r="W208" s="58">
        <v>12</v>
      </c>
      <c r="X208" s="211">
        <v>25</v>
      </c>
      <c r="Y208" s="58" t="s">
        <v>52</v>
      </c>
      <c r="Z208" s="58" t="s">
        <v>52</v>
      </c>
      <c r="AA208" s="43" t="s">
        <v>53</v>
      </c>
      <c r="AB208" s="112" t="s">
        <v>54</v>
      </c>
      <c r="AC208" s="43" t="s">
        <v>55</v>
      </c>
    </row>
    <row r="209" s="4" customFormat="1" ht="71.25" spans="1:29">
      <c r="A209" s="41">
        <v>201</v>
      </c>
      <c r="B209" s="42" t="s">
        <v>40</v>
      </c>
      <c r="C209" s="58" t="s">
        <v>961</v>
      </c>
      <c r="D209" s="47" t="s">
        <v>42</v>
      </c>
      <c r="E209" s="43" t="s">
        <v>43</v>
      </c>
      <c r="F209" s="161" t="s">
        <v>948</v>
      </c>
      <c r="G209" s="58" t="s">
        <v>949</v>
      </c>
      <c r="H209" s="58" t="s">
        <v>962</v>
      </c>
      <c r="I209" s="58" t="s">
        <v>618</v>
      </c>
      <c r="J209" s="47" t="s">
        <v>598</v>
      </c>
      <c r="K209" s="73" t="s">
        <v>49</v>
      </c>
      <c r="L209" s="58">
        <v>2.368</v>
      </c>
      <c r="M209" s="58">
        <v>2.368</v>
      </c>
      <c r="N209" s="58"/>
      <c r="O209" s="75" t="s">
        <v>599</v>
      </c>
      <c r="P209" s="47" t="s">
        <v>963</v>
      </c>
      <c r="Q209" s="89">
        <v>1</v>
      </c>
      <c r="R209" s="89">
        <v>1</v>
      </c>
      <c r="S209" s="44" t="s">
        <v>52</v>
      </c>
      <c r="T209" s="58">
        <f t="shared" si="9"/>
        <v>2.96</v>
      </c>
      <c r="U209" s="58" t="s">
        <v>953</v>
      </c>
      <c r="V209" s="58" t="s">
        <v>953</v>
      </c>
      <c r="W209" s="58">
        <v>21</v>
      </c>
      <c r="X209" s="211">
        <v>38</v>
      </c>
      <c r="Y209" s="58" t="s">
        <v>52</v>
      </c>
      <c r="Z209" s="58" t="s">
        <v>52</v>
      </c>
      <c r="AA209" s="43" t="s">
        <v>53</v>
      </c>
      <c r="AB209" s="112" t="s">
        <v>54</v>
      </c>
      <c r="AC209" s="43" t="s">
        <v>55</v>
      </c>
    </row>
    <row r="210" s="4" customFormat="1" ht="71.25" spans="1:29">
      <c r="A210" s="41">
        <v>202</v>
      </c>
      <c r="B210" s="42" t="s">
        <v>40</v>
      </c>
      <c r="C210" s="58" t="s">
        <v>964</v>
      </c>
      <c r="D210" s="47" t="s">
        <v>42</v>
      </c>
      <c r="E210" s="43" t="s">
        <v>43</v>
      </c>
      <c r="F210" s="161" t="s">
        <v>948</v>
      </c>
      <c r="G210" s="58" t="s">
        <v>949</v>
      </c>
      <c r="H210" s="58" t="s">
        <v>965</v>
      </c>
      <c r="I210" s="58" t="s">
        <v>951</v>
      </c>
      <c r="J210" s="47" t="s">
        <v>78</v>
      </c>
      <c r="K210" s="73" t="s">
        <v>49</v>
      </c>
      <c r="L210" s="58">
        <v>5.079</v>
      </c>
      <c r="M210" s="58">
        <v>5.079</v>
      </c>
      <c r="N210" s="58"/>
      <c r="O210" s="75" t="s">
        <v>79</v>
      </c>
      <c r="P210" s="47" t="s">
        <v>966</v>
      </c>
      <c r="Q210" s="89">
        <v>1</v>
      </c>
      <c r="R210" s="89">
        <v>1</v>
      </c>
      <c r="S210" s="44" t="s">
        <v>52</v>
      </c>
      <c r="T210" s="58">
        <f t="shared" si="9"/>
        <v>6.34875</v>
      </c>
      <c r="U210" s="58" t="s">
        <v>953</v>
      </c>
      <c r="V210" s="58" t="s">
        <v>953</v>
      </c>
      <c r="W210" s="58">
        <v>48</v>
      </c>
      <c r="X210" s="211">
        <v>100</v>
      </c>
      <c r="Y210" s="58" t="s">
        <v>52</v>
      </c>
      <c r="Z210" s="58" t="s">
        <v>52</v>
      </c>
      <c r="AA210" s="43" t="s">
        <v>53</v>
      </c>
      <c r="AB210" s="112" t="s">
        <v>54</v>
      </c>
      <c r="AC210" s="43" t="s">
        <v>55</v>
      </c>
    </row>
    <row r="211" s="4" customFormat="1" ht="71.25" spans="1:29">
      <c r="A211" s="41">
        <v>203</v>
      </c>
      <c r="B211" s="42" t="s">
        <v>40</v>
      </c>
      <c r="C211" s="58" t="s">
        <v>967</v>
      </c>
      <c r="D211" s="47" t="s">
        <v>42</v>
      </c>
      <c r="E211" s="43" t="s">
        <v>43</v>
      </c>
      <c r="F211" s="161" t="s">
        <v>948</v>
      </c>
      <c r="G211" s="58" t="s">
        <v>949</v>
      </c>
      <c r="H211" s="58" t="s">
        <v>968</v>
      </c>
      <c r="I211" s="58" t="s">
        <v>618</v>
      </c>
      <c r="J211" s="47" t="s">
        <v>165</v>
      </c>
      <c r="K211" s="73" t="s">
        <v>49</v>
      </c>
      <c r="L211" s="58">
        <v>3.58</v>
      </c>
      <c r="M211" s="58">
        <v>3.58</v>
      </c>
      <c r="N211" s="58"/>
      <c r="O211" s="75" t="s">
        <v>166</v>
      </c>
      <c r="P211" s="47" t="s">
        <v>969</v>
      </c>
      <c r="Q211" s="89">
        <v>1</v>
      </c>
      <c r="R211" s="89">
        <v>1</v>
      </c>
      <c r="S211" s="44" t="s">
        <v>52</v>
      </c>
      <c r="T211" s="58">
        <f t="shared" si="9"/>
        <v>4.475</v>
      </c>
      <c r="U211" s="58" t="s">
        <v>953</v>
      </c>
      <c r="V211" s="58" t="s">
        <v>953</v>
      </c>
      <c r="W211" s="58">
        <v>28</v>
      </c>
      <c r="X211" s="211">
        <v>79</v>
      </c>
      <c r="Y211" s="58" t="s">
        <v>52</v>
      </c>
      <c r="Z211" s="58" t="s">
        <v>52</v>
      </c>
      <c r="AA211" s="43" t="s">
        <v>53</v>
      </c>
      <c r="AB211" s="112" t="s">
        <v>54</v>
      </c>
      <c r="AC211" s="43" t="s">
        <v>55</v>
      </c>
    </row>
    <row r="212" s="4" customFormat="1" ht="71.25" spans="1:29">
      <c r="A212" s="41">
        <v>204</v>
      </c>
      <c r="B212" s="42" t="s">
        <v>40</v>
      </c>
      <c r="C212" s="58" t="s">
        <v>970</v>
      </c>
      <c r="D212" s="58"/>
      <c r="E212" s="161" t="s">
        <v>282</v>
      </c>
      <c r="F212" s="161" t="s">
        <v>948</v>
      </c>
      <c r="G212" s="58" t="s">
        <v>949</v>
      </c>
      <c r="H212" s="58" t="s">
        <v>971</v>
      </c>
      <c r="I212" s="58" t="s">
        <v>951</v>
      </c>
      <c r="J212" s="47" t="s">
        <v>972</v>
      </c>
      <c r="K212" s="73" t="s">
        <v>49</v>
      </c>
      <c r="L212" s="58">
        <v>2.455</v>
      </c>
      <c r="M212" s="58">
        <v>2.455</v>
      </c>
      <c r="N212" s="58"/>
      <c r="O212" s="75" t="s">
        <v>508</v>
      </c>
      <c r="P212" s="47" t="s">
        <v>973</v>
      </c>
      <c r="Q212" s="89">
        <v>1</v>
      </c>
      <c r="R212" s="89">
        <v>1</v>
      </c>
      <c r="S212" s="44" t="s">
        <v>52</v>
      </c>
      <c r="T212" s="58">
        <f t="shared" si="9"/>
        <v>3.06875</v>
      </c>
      <c r="U212" s="58" t="s">
        <v>953</v>
      </c>
      <c r="V212" s="58" t="s">
        <v>953</v>
      </c>
      <c r="W212" s="58">
        <v>22</v>
      </c>
      <c r="X212" s="211">
        <v>46</v>
      </c>
      <c r="Y212" s="58" t="s">
        <v>52</v>
      </c>
      <c r="Z212" s="58" t="s">
        <v>52</v>
      </c>
      <c r="AA212" s="43" t="s">
        <v>53</v>
      </c>
      <c r="AB212" s="112" t="s">
        <v>54</v>
      </c>
      <c r="AC212" s="43" t="s">
        <v>55</v>
      </c>
    </row>
    <row r="213" s="4" customFormat="1" ht="71.25" spans="1:29">
      <c r="A213" s="41">
        <v>205</v>
      </c>
      <c r="B213" s="42" t="s">
        <v>40</v>
      </c>
      <c r="C213" s="44" t="s">
        <v>974</v>
      </c>
      <c r="D213" s="44" t="s">
        <v>42</v>
      </c>
      <c r="E213" s="44" t="s">
        <v>43</v>
      </c>
      <c r="F213" s="44" t="s">
        <v>975</v>
      </c>
      <c r="G213" s="44" t="s">
        <v>976</v>
      </c>
      <c r="H213" s="44" t="s">
        <v>977</v>
      </c>
      <c r="I213" s="44" t="s">
        <v>73</v>
      </c>
      <c r="J213" s="44" t="s">
        <v>110</v>
      </c>
      <c r="K213" s="73" t="s">
        <v>49</v>
      </c>
      <c r="L213" s="71">
        <v>9</v>
      </c>
      <c r="M213" s="72">
        <v>9</v>
      </c>
      <c r="N213" s="43"/>
      <c r="O213" s="75" t="s">
        <v>111</v>
      </c>
      <c r="P213" s="44" t="s">
        <v>978</v>
      </c>
      <c r="Q213" s="89">
        <v>1</v>
      </c>
      <c r="R213" s="89">
        <v>1</v>
      </c>
      <c r="S213" s="44" t="s">
        <v>52</v>
      </c>
      <c r="T213" s="72">
        <v>10.8</v>
      </c>
      <c r="U213" s="44" t="s">
        <v>52</v>
      </c>
      <c r="V213" s="44" t="s">
        <v>52</v>
      </c>
      <c r="W213" s="44">
        <v>60</v>
      </c>
      <c r="X213" s="92">
        <v>135</v>
      </c>
      <c r="Y213" s="44"/>
      <c r="Z213" s="44"/>
      <c r="AA213" s="43" t="s">
        <v>53</v>
      </c>
      <c r="AB213" s="112" t="s">
        <v>54</v>
      </c>
      <c r="AC213" s="43" t="s">
        <v>55</v>
      </c>
    </row>
    <row r="214" s="4" customFormat="1" ht="71.25" spans="1:29">
      <c r="A214" s="41">
        <v>206</v>
      </c>
      <c r="B214" s="42" t="s">
        <v>40</v>
      </c>
      <c r="C214" s="44" t="s">
        <v>979</v>
      </c>
      <c r="D214" s="44" t="s">
        <v>42</v>
      </c>
      <c r="E214" s="44" t="s">
        <v>43</v>
      </c>
      <c r="F214" s="44" t="s">
        <v>975</v>
      </c>
      <c r="G214" s="44" t="s">
        <v>976</v>
      </c>
      <c r="H214" s="44" t="s">
        <v>980</v>
      </c>
      <c r="I214" s="44" t="s">
        <v>47</v>
      </c>
      <c r="J214" s="44" t="s">
        <v>981</v>
      </c>
      <c r="K214" s="73" t="s">
        <v>49</v>
      </c>
      <c r="L214" s="71">
        <v>10.5</v>
      </c>
      <c r="M214" s="71">
        <v>10.5</v>
      </c>
      <c r="N214" s="43"/>
      <c r="O214" s="75" t="s">
        <v>362</v>
      </c>
      <c r="P214" s="44" t="s">
        <v>982</v>
      </c>
      <c r="Q214" s="89">
        <v>1</v>
      </c>
      <c r="R214" s="89">
        <v>1</v>
      </c>
      <c r="S214" s="44" t="s">
        <v>52</v>
      </c>
      <c r="T214" s="72">
        <v>12.6</v>
      </c>
      <c r="U214" s="44" t="s">
        <v>52</v>
      </c>
      <c r="V214" s="44" t="s">
        <v>52</v>
      </c>
      <c r="W214" s="44">
        <v>70</v>
      </c>
      <c r="X214" s="92" t="s">
        <v>983</v>
      </c>
      <c r="Y214" s="44"/>
      <c r="Z214" s="44"/>
      <c r="AA214" s="43" t="s">
        <v>53</v>
      </c>
      <c r="AB214" s="112" t="s">
        <v>54</v>
      </c>
      <c r="AC214" s="43" t="s">
        <v>55</v>
      </c>
    </row>
    <row r="215" s="4" customFormat="1" ht="71.25" spans="1:29">
      <c r="A215" s="41">
        <v>207</v>
      </c>
      <c r="B215" s="42" t="s">
        <v>40</v>
      </c>
      <c r="C215" s="44" t="s">
        <v>984</v>
      </c>
      <c r="D215" s="44" t="s">
        <v>42</v>
      </c>
      <c r="E215" s="44" t="s">
        <v>43</v>
      </c>
      <c r="F215" s="44" t="s">
        <v>975</v>
      </c>
      <c r="G215" s="44" t="s">
        <v>976</v>
      </c>
      <c r="H215" s="44" t="s">
        <v>985</v>
      </c>
      <c r="I215" s="44" t="s">
        <v>47</v>
      </c>
      <c r="J215" s="44" t="s">
        <v>986</v>
      </c>
      <c r="K215" s="73" t="s">
        <v>49</v>
      </c>
      <c r="L215" s="71">
        <v>4.5</v>
      </c>
      <c r="M215" s="72">
        <v>4.5</v>
      </c>
      <c r="N215" s="43"/>
      <c r="O215" s="75" t="s">
        <v>318</v>
      </c>
      <c r="P215" s="44" t="s">
        <v>987</v>
      </c>
      <c r="Q215" s="89">
        <v>1</v>
      </c>
      <c r="R215" s="89">
        <v>1</v>
      </c>
      <c r="S215" s="44" t="s">
        <v>52</v>
      </c>
      <c r="T215" s="72">
        <v>5.4</v>
      </c>
      <c r="U215" s="44" t="s">
        <v>52</v>
      </c>
      <c r="V215" s="44" t="s">
        <v>52</v>
      </c>
      <c r="W215" s="44">
        <v>30</v>
      </c>
      <c r="X215" s="92">
        <v>36</v>
      </c>
      <c r="Y215" s="44"/>
      <c r="Z215" s="44"/>
      <c r="AA215" s="43" t="s">
        <v>53</v>
      </c>
      <c r="AB215" s="112" t="s">
        <v>54</v>
      </c>
      <c r="AC215" s="43" t="s">
        <v>55</v>
      </c>
    </row>
    <row r="216" s="4" customFormat="1" ht="71.25" spans="1:29">
      <c r="A216" s="41">
        <v>208</v>
      </c>
      <c r="B216" s="42" t="s">
        <v>40</v>
      </c>
      <c r="C216" s="73" t="s">
        <v>988</v>
      </c>
      <c r="D216" s="73" t="s">
        <v>42</v>
      </c>
      <c r="E216" s="71" t="s">
        <v>43</v>
      </c>
      <c r="F216" s="71" t="s">
        <v>975</v>
      </c>
      <c r="G216" s="71" t="s">
        <v>976</v>
      </c>
      <c r="H216" s="189" t="s">
        <v>989</v>
      </c>
      <c r="I216" s="189" t="s">
        <v>47</v>
      </c>
      <c r="J216" s="73" t="s">
        <v>981</v>
      </c>
      <c r="K216" s="73" t="s">
        <v>49</v>
      </c>
      <c r="L216" s="71">
        <v>10.5</v>
      </c>
      <c r="M216" s="71">
        <v>10.5</v>
      </c>
      <c r="N216" s="43"/>
      <c r="O216" s="75" t="s">
        <v>362</v>
      </c>
      <c r="P216" s="72" t="s">
        <v>982</v>
      </c>
      <c r="Q216" s="89">
        <v>1</v>
      </c>
      <c r="R216" s="89">
        <v>1</v>
      </c>
      <c r="S216" s="72" t="s">
        <v>52</v>
      </c>
      <c r="T216" s="72">
        <v>12.6</v>
      </c>
      <c r="U216" s="47" t="s">
        <v>52</v>
      </c>
      <c r="V216" s="47" t="s">
        <v>52</v>
      </c>
      <c r="W216" s="93">
        <v>70</v>
      </c>
      <c r="X216" s="94" t="s">
        <v>983</v>
      </c>
      <c r="Y216" s="215"/>
      <c r="Z216" s="215"/>
      <c r="AA216" s="43" t="s">
        <v>53</v>
      </c>
      <c r="AB216" s="112" t="s">
        <v>54</v>
      </c>
      <c r="AC216" s="43" t="s">
        <v>55</v>
      </c>
    </row>
    <row r="217" s="4" customFormat="1" ht="71.25" spans="1:29">
      <c r="A217" s="41">
        <v>209</v>
      </c>
      <c r="B217" s="42" t="s">
        <v>40</v>
      </c>
      <c r="C217" s="44" t="s">
        <v>990</v>
      </c>
      <c r="D217" s="44" t="s">
        <v>42</v>
      </c>
      <c r="E217" s="44" t="s">
        <v>43</v>
      </c>
      <c r="F217" s="44" t="s">
        <v>975</v>
      </c>
      <c r="G217" s="44" t="s">
        <v>976</v>
      </c>
      <c r="H217" s="44" t="s">
        <v>991</v>
      </c>
      <c r="I217" s="44" t="s">
        <v>73</v>
      </c>
      <c r="J217" s="44" t="s">
        <v>380</v>
      </c>
      <c r="K217" s="73" t="s">
        <v>49</v>
      </c>
      <c r="L217" s="71">
        <v>13.5</v>
      </c>
      <c r="M217" s="72">
        <v>13.5</v>
      </c>
      <c r="N217" s="43"/>
      <c r="O217" s="75" t="s">
        <v>381</v>
      </c>
      <c r="P217" s="44" t="s">
        <v>992</v>
      </c>
      <c r="Q217" s="89">
        <v>1</v>
      </c>
      <c r="R217" s="89">
        <v>1</v>
      </c>
      <c r="S217" s="44" t="s">
        <v>52</v>
      </c>
      <c r="T217" s="72">
        <v>16.2</v>
      </c>
      <c r="U217" s="44" t="s">
        <v>52</v>
      </c>
      <c r="V217" s="44" t="s">
        <v>52</v>
      </c>
      <c r="W217" s="44">
        <v>90</v>
      </c>
      <c r="X217" s="92">
        <v>162</v>
      </c>
      <c r="Y217" s="44"/>
      <c r="Z217" s="44"/>
      <c r="AA217" s="43" t="s">
        <v>53</v>
      </c>
      <c r="AB217" s="112" t="s">
        <v>54</v>
      </c>
      <c r="AC217" s="43" t="s">
        <v>55</v>
      </c>
    </row>
    <row r="218" s="4" customFormat="1" ht="71.25" spans="1:29">
      <c r="A218" s="41">
        <v>210</v>
      </c>
      <c r="B218" s="42" t="s">
        <v>40</v>
      </c>
      <c r="C218" s="71" t="s">
        <v>993</v>
      </c>
      <c r="D218" s="73" t="s">
        <v>42</v>
      </c>
      <c r="E218" s="71" t="s">
        <v>43</v>
      </c>
      <c r="F218" s="71" t="s">
        <v>975</v>
      </c>
      <c r="G218" s="71" t="s">
        <v>976</v>
      </c>
      <c r="H218" s="71" t="s">
        <v>406</v>
      </c>
      <c r="I218" s="71" t="s">
        <v>47</v>
      </c>
      <c r="J218" s="71" t="s">
        <v>716</v>
      </c>
      <c r="K218" s="73" t="s">
        <v>49</v>
      </c>
      <c r="L218" s="71">
        <v>7.5</v>
      </c>
      <c r="M218" s="71">
        <v>7.5</v>
      </c>
      <c r="N218" s="43"/>
      <c r="O218" s="75" t="s">
        <v>695</v>
      </c>
      <c r="P218" s="72" t="s">
        <v>994</v>
      </c>
      <c r="Q218" s="89">
        <v>1</v>
      </c>
      <c r="R218" s="89">
        <v>1</v>
      </c>
      <c r="S218" s="91"/>
      <c r="T218" s="72">
        <v>18</v>
      </c>
      <c r="U218" s="91" t="s">
        <v>52</v>
      </c>
      <c r="V218" s="72"/>
      <c r="W218" s="212">
        <v>50</v>
      </c>
      <c r="X218" s="213" t="s">
        <v>995</v>
      </c>
      <c r="Y218" s="222"/>
      <c r="Z218" s="222"/>
      <c r="AA218" s="43" t="s">
        <v>53</v>
      </c>
      <c r="AB218" s="112" t="s">
        <v>54</v>
      </c>
      <c r="AC218" s="43" t="s">
        <v>55</v>
      </c>
    </row>
    <row r="219" s="4" customFormat="1" ht="71.25" spans="1:29">
      <c r="A219" s="41">
        <v>211</v>
      </c>
      <c r="B219" s="42" t="s">
        <v>40</v>
      </c>
      <c r="C219" s="71" t="s">
        <v>996</v>
      </c>
      <c r="D219" s="190" t="s">
        <v>387</v>
      </c>
      <c r="E219" s="190" t="s">
        <v>388</v>
      </c>
      <c r="F219" s="71" t="s">
        <v>975</v>
      </c>
      <c r="G219" s="71" t="s">
        <v>976</v>
      </c>
      <c r="H219" s="190" t="s">
        <v>997</v>
      </c>
      <c r="I219" s="190" t="s">
        <v>618</v>
      </c>
      <c r="J219" s="71" t="s">
        <v>998</v>
      </c>
      <c r="K219" s="73" t="s">
        <v>49</v>
      </c>
      <c r="L219" s="71">
        <v>15</v>
      </c>
      <c r="M219" s="190">
        <v>15</v>
      </c>
      <c r="N219" s="43"/>
      <c r="O219" s="75" t="s">
        <v>295</v>
      </c>
      <c r="P219" s="199" t="s">
        <v>999</v>
      </c>
      <c r="Q219" s="89">
        <v>1</v>
      </c>
      <c r="R219" s="89">
        <v>1</v>
      </c>
      <c r="S219" s="72" t="s">
        <v>52</v>
      </c>
      <c r="T219" s="72">
        <v>36</v>
      </c>
      <c r="U219" s="199" t="s">
        <v>52</v>
      </c>
      <c r="V219" s="199" t="s">
        <v>52</v>
      </c>
      <c r="W219" s="190">
        <v>100</v>
      </c>
      <c r="X219" s="214" t="s">
        <v>1000</v>
      </c>
      <c r="Y219" s="223"/>
      <c r="Z219" s="223"/>
      <c r="AA219" s="43" t="s">
        <v>53</v>
      </c>
      <c r="AB219" s="112" t="s">
        <v>54</v>
      </c>
      <c r="AC219" s="43" t="s">
        <v>55</v>
      </c>
    </row>
    <row r="220" s="4" customFormat="1" ht="71.25" spans="1:29">
      <c r="A220" s="41">
        <v>212</v>
      </c>
      <c r="B220" s="42" t="s">
        <v>40</v>
      </c>
      <c r="C220" s="44" t="s">
        <v>1001</v>
      </c>
      <c r="D220" s="44" t="s">
        <v>42</v>
      </c>
      <c r="E220" s="44" t="s">
        <v>43</v>
      </c>
      <c r="F220" s="44" t="s">
        <v>975</v>
      </c>
      <c r="G220" s="44" t="s">
        <v>976</v>
      </c>
      <c r="H220" s="44" t="s">
        <v>1002</v>
      </c>
      <c r="I220" s="44" t="s">
        <v>47</v>
      </c>
      <c r="J220" s="71" t="s">
        <v>361</v>
      </c>
      <c r="K220" s="73" t="s">
        <v>49</v>
      </c>
      <c r="L220" s="71">
        <v>10.5</v>
      </c>
      <c r="M220" s="71">
        <v>10.5</v>
      </c>
      <c r="N220" s="43"/>
      <c r="O220" s="75" t="s">
        <v>362</v>
      </c>
      <c r="P220" s="72" t="s">
        <v>1003</v>
      </c>
      <c r="Q220" s="89">
        <v>1</v>
      </c>
      <c r="R220" s="89">
        <v>1</v>
      </c>
      <c r="S220" s="72" t="s">
        <v>52</v>
      </c>
      <c r="T220" s="72">
        <v>12.6</v>
      </c>
      <c r="U220" s="72" t="s">
        <v>52</v>
      </c>
      <c r="V220" s="72" t="s">
        <v>52</v>
      </c>
      <c r="W220" s="215" t="s">
        <v>1004</v>
      </c>
      <c r="X220" s="94" t="s">
        <v>1005</v>
      </c>
      <c r="Y220" s="215"/>
      <c r="Z220" s="215"/>
      <c r="AA220" s="43" t="s">
        <v>53</v>
      </c>
      <c r="AB220" s="112" t="s">
        <v>54</v>
      </c>
      <c r="AC220" s="43" t="s">
        <v>55</v>
      </c>
    </row>
    <row r="221" s="4" customFormat="1" ht="71.25" spans="1:29">
      <c r="A221" s="41">
        <v>213</v>
      </c>
      <c r="B221" s="42" t="s">
        <v>40</v>
      </c>
      <c r="C221" s="44" t="s">
        <v>1006</v>
      </c>
      <c r="D221" s="44" t="s">
        <v>42</v>
      </c>
      <c r="E221" s="44" t="s">
        <v>43</v>
      </c>
      <c r="F221" s="44" t="s">
        <v>975</v>
      </c>
      <c r="G221" s="44" t="s">
        <v>976</v>
      </c>
      <c r="H221" s="44" t="s">
        <v>1007</v>
      </c>
      <c r="I221" s="44" t="s">
        <v>47</v>
      </c>
      <c r="J221" s="44" t="s">
        <v>716</v>
      </c>
      <c r="K221" s="73" t="s">
        <v>49</v>
      </c>
      <c r="L221" s="71">
        <v>7.5</v>
      </c>
      <c r="M221" s="72">
        <v>7.5</v>
      </c>
      <c r="N221" s="43"/>
      <c r="O221" s="75" t="s">
        <v>695</v>
      </c>
      <c r="P221" s="44" t="s">
        <v>1008</v>
      </c>
      <c r="Q221" s="89">
        <v>1</v>
      </c>
      <c r="R221" s="89">
        <v>1</v>
      </c>
      <c r="S221" s="44" t="s">
        <v>52</v>
      </c>
      <c r="T221" s="72">
        <v>9</v>
      </c>
      <c r="U221" s="44" t="s">
        <v>52</v>
      </c>
      <c r="V221" s="44" t="s">
        <v>52</v>
      </c>
      <c r="W221" s="44">
        <v>50</v>
      </c>
      <c r="X221" s="92" t="s">
        <v>1009</v>
      </c>
      <c r="Y221" s="44"/>
      <c r="Z221" s="44"/>
      <c r="AA221" s="43" t="s">
        <v>53</v>
      </c>
      <c r="AB221" s="112" t="s">
        <v>54</v>
      </c>
      <c r="AC221" s="43" t="s">
        <v>55</v>
      </c>
    </row>
    <row r="222" s="4" customFormat="1" ht="71.25" spans="1:29">
      <c r="A222" s="41">
        <v>214</v>
      </c>
      <c r="B222" s="42" t="s">
        <v>40</v>
      </c>
      <c r="C222" s="71" t="s">
        <v>1010</v>
      </c>
      <c r="D222" s="71" t="s">
        <v>42</v>
      </c>
      <c r="E222" s="71" t="s">
        <v>43</v>
      </c>
      <c r="F222" s="71" t="s">
        <v>975</v>
      </c>
      <c r="G222" s="71" t="s">
        <v>976</v>
      </c>
      <c r="H222" s="71" t="s">
        <v>1011</v>
      </c>
      <c r="I222" s="71" t="s">
        <v>73</v>
      </c>
      <c r="J222" s="71" t="s">
        <v>361</v>
      </c>
      <c r="K222" s="73" t="s">
        <v>49</v>
      </c>
      <c r="L222" s="71">
        <v>10.5</v>
      </c>
      <c r="M222" s="71">
        <v>10.5</v>
      </c>
      <c r="N222" s="43"/>
      <c r="O222" s="75" t="s">
        <v>362</v>
      </c>
      <c r="P222" s="72" t="s">
        <v>1012</v>
      </c>
      <c r="Q222" s="89">
        <v>1</v>
      </c>
      <c r="R222" s="89">
        <v>1</v>
      </c>
      <c r="S222" s="72" t="s">
        <v>52</v>
      </c>
      <c r="T222" s="72">
        <v>12.6</v>
      </c>
      <c r="U222" s="72" t="s">
        <v>52</v>
      </c>
      <c r="V222" s="72" t="s">
        <v>52</v>
      </c>
      <c r="W222" s="212">
        <v>70</v>
      </c>
      <c r="X222" s="213" t="s">
        <v>1013</v>
      </c>
      <c r="Y222" s="222"/>
      <c r="Z222" s="222"/>
      <c r="AA222" s="43" t="s">
        <v>53</v>
      </c>
      <c r="AB222" s="112" t="s">
        <v>54</v>
      </c>
      <c r="AC222" s="43" t="s">
        <v>55</v>
      </c>
    </row>
    <row r="223" s="4" customFormat="1" ht="71.25" spans="1:29">
      <c r="A223" s="41">
        <v>215</v>
      </c>
      <c r="B223" s="42" t="s">
        <v>40</v>
      </c>
      <c r="C223" s="44" t="s">
        <v>1014</v>
      </c>
      <c r="D223" s="44" t="s">
        <v>42</v>
      </c>
      <c r="E223" s="44" t="s">
        <v>43</v>
      </c>
      <c r="F223" s="44" t="s">
        <v>975</v>
      </c>
      <c r="G223" s="44" t="s">
        <v>976</v>
      </c>
      <c r="H223" s="44" t="s">
        <v>1015</v>
      </c>
      <c r="I223" s="44" t="s">
        <v>73</v>
      </c>
      <c r="J223" s="73" t="s">
        <v>361</v>
      </c>
      <c r="K223" s="73" t="s">
        <v>49</v>
      </c>
      <c r="L223" s="71">
        <v>10.5</v>
      </c>
      <c r="M223" s="71">
        <v>10.5</v>
      </c>
      <c r="N223" s="43"/>
      <c r="O223" s="75" t="s">
        <v>362</v>
      </c>
      <c r="P223" s="44" t="s">
        <v>982</v>
      </c>
      <c r="Q223" s="89">
        <v>1</v>
      </c>
      <c r="R223" s="89">
        <v>1</v>
      </c>
      <c r="S223" s="72" t="s">
        <v>52</v>
      </c>
      <c r="T223" s="72">
        <v>12.6</v>
      </c>
      <c r="U223" s="47" t="s">
        <v>52</v>
      </c>
      <c r="V223" s="47" t="s">
        <v>52</v>
      </c>
      <c r="W223" s="93">
        <v>70</v>
      </c>
      <c r="X223" s="94" t="s">
        <v>983</v>
      </c>
      <c r="Y223" s="215"/>
      <c r="Z223" s="215"/>
      <c r="AA223" s="43" t="s">
        <v>53</v>
      </c>
      <c r="AB223" s="112" t="s">
        <v>54</v>
      </c>
      <c r="AC223" s="43" t="s">
        <v>55</v>
      </c>
    </row>
    <row r="224" s="4" customFormat="1" ht="71.25" spans="1:29">
      <c r="A224" s="41">
        <v>216</v>
      </c>
      <c r="B224" s="42" t="s">
        <v>40</v>
      </c>
      <c r="C224" s="44" t="s">
        <v>1016</v>
      </c>
      <c r="D224" s="44" t="s">
        <v>42</v>
      </c>
      <c r="E224" s="44" t="s">
        <v>43</v>
      </c>
      <c r="F224" s="44" t="s">
        <v>975</v>
      </c>
      <c r="G224" s="44" t="s">
        <v>976</v>
      </c>
      <c r="H224" s="44" t="s">
        <v>1017</v>
      </c>
      <c r="I224" s="44" t="s">
        <v>47</v>
      </c>
      <c r="J224" s="44" t="s">
        <v>716</v>
      </c>
      <c r="K224" s="73" t="s">
        <v>49</v>
      </c>
      <c r="L224" s="71">
        <v>7.5</v>
      </c>
      <c r="M224" s="72">
        <v>7.5</v>
      </c>
      <c r="N224" s="43"/>
      <c r="O224" s="75" t="s">
        <v>695</v>
      </c>
      <c r="P224" s="44" t="s">
        <v>1018</v>
      </c>
      <c r="Q224" s="89">
        <v>1</v>
      </c>
      <c r="R224" s="89">
        <v>1</v>
      </c>
      <c r="S224" s="44" t="s">
        <v>52</v>
      </c>
      <c r="T224" s="72">
        <v>9</v>
      </c>
      <c r="U224" s="44" t="s">
        <v>52</v>
      </c>
      <c r="V224" s="44" t="s">
        <v>52</v>
      </c>
      <c r="W224" s="44">
        <v>50</v>
      </c>
      <c r="X224" s="92">
        <v>132</v>
      </c>
      <c r="Y224" s="44"/>
      <c r="Z224" s="44"/>
      <c r="AA224" s="43" t="s">
        <v>53</v>
      </c>
      <c r="AB224" s="112" t="s">
        <v>54</v>
      </c>
      <c r="AC224" s="43" t="s">
        <v>55</v>
      </c>
    </row>
    <row r="225" s="4" customFormat="1" ht="71.25" spans="1:29">
      <c r="A225" s="41">
        <v>217</v>
      </c>
      <c r="B225" s="42" t="s">
        <v>40</v>
      </c>
      <c r="C225" s="44" t="s">
        <v>1019</v>
      </c>
      <c r="D225" s="44" t="s">
        <v>42</v>
      </c>
      <c r="E225" s="44" t="s">
        <v>43</v>
      </c>
      <c r="F225" s="44" t="s">
        <v>975</v>
      </c>
      <c r="G225" s="44" t="s">
        <v>976</v>
      </c>
      <c r="H225" s="44" t="s">
        <v>1020</v>
      </c>
      <c r="I225" s="44" t="s">
        <v>47</v>
      </c>
      <c r="J225" s="44" t="s">
        <v>329</v>
      </c>
      <c r="K225" s="73" t="s">
        <v>49</v>
      </c>
      <c r="L225" s="71">
        <v>6</v>
      </c>
      <c r="M225" s="72">
        <v>6</v>
      </c>
      <c r="N225" s="43"/>
      <c r="O225" s="75" t="s">
        <v>96</v>
      </c>
      <c r="P225" s="44" t="s">
        <v>1021</v>
      </c>
      <c r="Q225" s="89">
        <v>1</v>
      </c>
      <c r="R225" s="89">
        <v>1</v>
      </c>
      <c r="S225" s="44" t="s">
        <v>52</v>
      </c>
      <c r="T225" s="72">
        <v>7.2</v>
      </c>
      <c r="U225" s="44" t="s">
        <v>52</v>
      </c>
      <c r="V225" s="44" t="s">
        <v>52</v>
      </c>
      <c r="W225" s="44">
        <v>40</v>
      </c>
      <c r="X225" s="92" t="s">
        <v>1022</v>
      </c>
      <c r="Y225" s="44"/>
      <c r="Z225" s="44"/>
      <c r="AA225" s="43" t="s">
        <v>53</v>
      </c>
      <c r="AB225" s="112" t="s">
        <v>54</v>
      </c>
      <c r="AC225" s="43" t="s">
        <v>55</v>
      </c>
    </row>
    <row r="226" s="4" customFormat="1" ht="71.25" spans="1:29">
      <c r="A226" s="41">
        <v>218</v>
      </c>
      <c r="B226" s="42" t="s">
        <v>40</v>
      </c>
      <c r="C226" s="44" t="s">
        <v>1023</v>
      </c>
      <c r="D226" s="44" t="s">
        <v>42</v>
      </c>
      <c r="E226" s="44" t="s">
        <v>43</v>
      </c>
      <c r="F226" s="44" t="s">
        <v>975</v>
      </c>
      <c r="G226" s="44" t="s">
        <v>976</v>
      </c>
      <c r="H226" s="44" t="s">
        <v>1024</v>
      </c>
      <c r="I226" s="44" t="s">
        <v>47</v>
      </c>
      <c r="J226" s="44" t="s">
        <v>110</v>
      </c>
      <c r="K226" s="73" t="s">
        <v>49</v>
      </c>
      <c r="L226" s="71">
        <v>9</v>
      </c>
      <c r="M226" s="72">
        <v>9</v>
      </c>
      <c r="N226" s="43"/>
      <c r="O226" s="75" t="s">
        <v>111</v>
      </c>
      <c r="P226" s="44" t="s">
        <v>1025</v>
      </c>
      <c r="Q226" s="89">
        <v>1</v>
      </c>
      <c r="R226" s="89">
        <v>1</v>
      </c>
      <c r="S226" s="44" t="s">
        <v>52</v>
      </c>
      <c r="T226" s="72">
        <v>10.8</v>
      </c>
      <c r="U226" s="44" t="s">
        <v>52</v>
      </c>
      <c r="V226" s="44" t="s">
        <v>52</v>
      </c>
      <c r="W226" s="44">
        <v>60</v>
      </c>
      <c r="X226" s="92" t="s">
        <v>1026</v>
      </c>
      <c r="Y226" s="44"/>
      <c r="Z226" s="44"/>
      <c r="AA226" s="43" t="s">
        <v>53</v>
      </c>
      <c r="AB226" s="112" t="s">
        <v>54</v>
      </c>
      <c r="AC226" s="43" t="s">
        <v>55</v>
      </c>
    </row>
    <row r="227" s="4" customFormat="1" ht="71.25" spans="1:29">
      <c r="A227" s="41">
        <v>219</v>
      </c>
      <c r="B227" s="42" t="s">
        <v>40</v>
      </c>
      <c r="C227" s="73" t="s">
        <v>1027</v>
      </c>
      <c r="D227" s="73" t="s">
        <v>42</v>
      </c>
      <c r="E227" s="44" t="s">
        <v>43</v>
      </c>
      <c r="F227" s="71" t="s">
        <v>975</v>
      </c>
      <c r="G227" s="71" t="s">
        <v>976</v>
      </c>
      <c r="H227" s="189" t="s">
        <v>1028</v>
      </c>
      <c r="I227" s="189" t="s">
        <v>73</v>
      </c>
      <c r="J227" s="73" t="s">
        <v>110</v>
      </c>
      <c r="K227" s="73" t="s">
        <v>49</v>
      </c>
      <c r="L227" s="71">
        <v>9</v>
      </c>
      <c r="M227" s="71">
        <v>9</v>
      </c>
      <c r="N227" s="43"/>
      <c r="O227" s="75" t="s">
        <v>111</v>
      </c>
      <c r="P227" s="72" t="s">
        <v>1029</v>
      </c>
      <c r="Q227" s="89">
        <v>1</v>
      </c>
      <c r="R227" s="89">
        <v>1</v>
      </c>
      <c r="S227" s="72" t="s">
        <v>52</v>
      </c>
      <c r="T227" s="72">
        <v>10.8</v>
      </c>
      <c r="U227" s="47" t="s">
        <v>52</v>
      </c>
      <c r="V227" s="47" t="s">
        <v>52</v>
      </c>
      <c r="W227" s="93">
        <v>60</v>
      </c>
      <c r="X227" s="94" t="s">
        <v>1030</v>
      </c>
      <c r="Y227" s="215"/>
      <c r="Z227" s="215"/>
      <c r="AA227" s="43" t="s">
        <v>53</v>
      </c>
      <c r="AB227" s="112" t="s">
        <v>54</v>
      </c>
      <c r="AC227" s="43" t="s">
        <v>55</v>
      </c>
    </row>
    <row r="228" s="4" customFormat="1" ht="71.25" spans="1:29">
      <c r="A228" s="41">
        <v>220</v>
      </c>
      <c r="B228" s="42" t="s">
        <v>40</v>
      </c>
      <c r="C228" s="44" t="s">
        <v>1031</v>
      </c>
      <c r="D228" s="44" t="s">
        <v>42</v>
      </c>
      <c r="E228" s="44" t="s">
        <v>43</v>
      </c>
      <c r="F228" s="44" t="s">
        <v>975</v>
      </c>
      <c r="G228" s="44" t="s">
        <v>976</v>
      </c>
      <c r="H228" s="44" t="s">
        <v>1032</v>
      </c>
      <c r="I228" s="44" t="s">
        <v>47</v>
      </c>
      <c r="J228" s="44" t="s">
        <v>333</v>
      </c>
      <c r="K228" s="73" t="s">
        <v>49</v>
      </c>
      <c r="L228" s="71">
        <v>12</v>
      </c>
      <c r="M228" s="72">
        <v>12</v>
      </c>
      <c r="N228" s="43"/>
      <c r="O228" s="75" t="s">
        <v>334</v>
      </c>
      <c r="P228" s="44" t="s">
        <v>1033</v>
      </c>
      <c r="Q228" s="89">
        <v>1</v>
      </c>
      <c r="R228" s="89">
        <v>1</v>
      </c>
      <c r="S228" s="44" t="s">
        <v>52</v>
      </c>
      <c r="T228" s="72">
        <v>14.4</v>
      </c>
      <c r="U228" s="44" t="s">
        <v>52</v>
      </c>
      <c r="V228" s="44" t="s">
        <v>52</v>
      </c>
      <c r="W228" s="44">
        <v>80</v>
      </c>
      <c r="X228" s="92" t="s">
        <v>1034</v>
      </c>
      <c r="Y228" s="44"/>
      <c r="Z228" s="44"/>
      <c r="AA228" s="43" t="s">
        <v>53</v>
      </c>
      <c r="AB228" s="112" t="s">
        <v>54</v>
      </c>
      <c r="AC228" s="43" t="s">
        <v>55</v>
      </c>
    </row>
    <row r="229" s="4" customFormat="1" ht="71.25" spans="1:29">
      <c r="A229" s="41">
        <v>221</v>
      </c>
      <c r="B229" s="42" t="s">
        <v>40</v>
      </c>
      <c r="C229" s="43" t="s">
        <v>1035</v>
      </c>
      <c r="D229" s="43" t="s">
        <v>42</v>
      </c>
      <c r="E229" s="43" t="s">
        <v>43</v>
      </c>
      <c r="F229" s="43" t="s">
        <v>1036</v>
      </c>
      <c r="G229" s="44" t="s">
        <v>1037</v>
      </c>
      <c r="H229" s="191" t="s">
        <v>1038</v>
      </c>
      <c r="I229" s="43" t="s">
        <v>47</v>
      </c>
      <c r="J229" s="44" t="s">
        <v>893</v>
      </c>
      <c r="K229" s="73" t="s">
        <v>49</v>
      </c>
      <c r="L229" s="71">
        <v>11.7</v>
      </c>
      <c r="M229" s="71">
        <v>11.7</v>
      </c>
      <c r="N229" s="43"/>
      <c r="O229" s="75" t="s">
        <v>894</v>
      </c>
      <c r="P229" s="44" t="s">
        <v>1039</v>
      </c>
      <c r="Q229" s="89">
        <v>1</v>
      </c>
      <c r="R229" s="89">
        <v>1</v>
      </c>
      <c r="S229" s="44" t="s">
        <v>52</v>
      </c>
      <c r="T229" s="72">
        <v>27.6</v>
      </c>
      <c r="U229" s="44" t="s">
        <v>52</v>
      </c>
      <c r="V229" s="44" t="s">
        <v>52</v>
      </c>
      <c r="W229" s="43">
        <v>78</v>
      </c>
      <c r="X229" s="90">
        <v>180</v>
      </c>
      <c r="Y229" s="43"/>
      <c r="Z229" s="43"/>
      <c r="AA229" s="43" t="s">
        <v>53</v>
      </c>
      <c r="AB229" s="112" t="s">
        <v>54</v>
      </c>
      <c r="AC229" s="43" t="s">
        <v>55</v>
      </c>
    </row>
    <row r="230" s="4" customFormat="1" ht="71.25" spans="1:29">
      <c r="A230" s="41">
        <v>222</v>
      </c>
      <c r="B230" s="42" t="s">
        <v>40</v>
      </c>
      <c r="C230" s="192" t="s">
        <v>1040</v>
      </c>
      <c r="D230" s="192" t="s">
        <v>42</v>
      </c>
      <c r="E230" s="192" t="s">
        <v>43</v>
      </c>
      <c r="F230" s="44" t="s">
        <v>1036</v>
      </c>
      <c r="G230" s="192" t="s">
        <v>1037</v>
      </c>
      <c r="H230" s="192" t="s">
        <v>1041</v>
      </c>
      <c r="I230" s="192" t="s">
        <v>47</v>
      </c>
      <c r="J230" s="200" t="s">
        <v>333</v>
      </c>
      <c r="K230" s="73" t="s">
        <v>49</v>
      </c>
      <c r="L230" s="71">
        <v>12</v>
      </c>
      <c r="M230" s="201">
        <v>12</v>
      </c>
      <c r="N230" s="43"/>
      <c r="O230" s="75" t="s">
        <v>334</v>
      </c>
      <c r="P230" s="200" t="s">
        <v>1042</v>
      </c>
      <c r="Q230" s="89">
        <v>1</v>
      </c>
      <c r="R230" s="89">
        <v>1</v>
      </c>
      <c r="S230" s="200" t="s">
        <v>52</v>
      </c>
      <c r="T230" s="192">
        <v>25</v>
      </c>
      <c r="U230" s="192" t="s">
        <v>52</v>
      </c>
      <c r="V230" s="192" t="s">
        <v>52</v>
      </c>
      <c r="W230" s="192">
        <v>80</v>
      </c>
      <c r="X230" s="216">
        <v>186</v>
      </c>
      <c r="Y230" s="192"/>
      <c r="Z230" s="192"/>
      <c r="AA230" s="43" t="s">
        <v>53</v>
      </c>
      <c r="AB230" s="112" t="s">
        <v>54</v>
      </c>
      <c r="AC230" s="43" t="s">
        <v>55</v>
      </c>
    </row>
    <row r="231" s="4" customFormat="1" ht="71.25" spans="1:29">
      <c r="A231" s="41">
        <v>223</v>
      </c>
      <c r="B231" s="42" t="s">
        <v>40</v>
      </c>
      <c r="C231" s="43" t="s">
        <v>1043</v>
      </c>
      <c r="D231" s="43" t="s">
        <v>42</v>
      </c>
      <c r="E231" s="43" t="s">
        <v>43</v>
      </c>
      <c r="F231" s="71" t="s">
        <v>1036</v>
      </c>
      <c r="G231" s="189" t="s">
        <v>1037</v>
      </c>
      <c r="H231" s="71" t="s">
        <v>1044</v>
      </c>
      <c r="I231" s="71" t="s">
        <v>47</v>
      </c>
      <c r="J231" s="43" t="s">
        <v>1045</v>
      </c>
      <c r="K231" s="136" t="s">
        <v>49</v>
      </c>
      <c r="L231" s="71">
        <v>18</v>
      </c>
      <c r="M231" s="71">
        <v>18</v>
      </c>
      <c r="N231" s="43"/>
      <c r="O231" s="75" t="s">
        <v>1046</v>
      </c>
      <c r="P231" s="44" t="s">
        <v>1047</v>
      </c>
      <c r="Q231" s="89">
        <v>1</v>
      </c>
      <c r="R231" s="89">
        <v>1</v>
      </c>
      <c r="S231" s="44" t="s">
        <v>52</v>
      </c>
      <c r="T231" s="72">
        <v>32</v>
      </c>
      <c r="U231" s="44" t="s">
        <v>52</v>
      </c>
      <c r="V231" s="44" t="s">
        <v>52</v>
      </c>
      <c r="W231" s="43">
        <v>120</v>
      </c>
      <c r="X231" s="90">
        <v>204</v>
      </c>
      <c r="Y231" s="43"/>
      <c r="Z231" s="43"/>
      <c r="AA231" s="43" t="s">
        <v>53</v>
      </c>
      <c r="AB231" s="112" t="s">
        <v>54</v>
      </c>
      <c r="AC231" s="43" t="s">
        <v>55</v>
      </c>
    </row>
    <row r="232" s="4" customFormat="1" ht="71.25" spans="1:29">
      <c r="A232" s="41">
        <v>224</v>
      </c>
      <c r="B232" s="42" t="s">
        <v>40</v>
      </c>
      <c r="C232" s="43" t="s">
        <v>1048</v>
      </c>
      <c r="D232" s="43" t="s">
        <v>42</v>
      </c>
      <c r="E232" s="43" t="s">
        <v>43</v>
      </c>
      <c r="F232" s="43" t="s">
        <v>1036</v>
      </c>
      <c r="G232" s="43" t="s">
        <v>1037</v>
      </c>
      <c r="H232" s="43" t="s">
        <v>1049</v>
      </c>
      <c r="I232" s="44" t="s">
        <v>47</v>
      </c>
      <c r="J232" s="43" t="s">
        <v>810</v>
      </c>
      <c r="K232" s="136" t="s">
        <v>49</v>
      </c>
      <c r="L232" s="71">
        <v>12.75</v>
      </c>
      <c r="M232" s="71">
        <v>12.75</v>
      </c>
      <c r="N232" s="43"/>
      <c r="O232" s="75" t="s">
        <v>811</v>
      </c>
      <c r="P232" s="44" t="s">
        <v>1050</v>
      </c>
      <c r="Q232" s="89">
        <v>1</v>
      </c>
      <c r="R232" s="89">
        <v>1</v>
      </c>
      <c r="S232" s="44" t="s">
        <v>52</v>
      </c>
      <c r="T232" s="72">
        <v>28</v>
      </c>
      <c r="U232" s="44" t="s">
        <v>52</v>
      </c>
      <c r="V232" s="44" t="s">
        <v>52</v>
      </c>
      <c r="W232" s="43">
        <v>85</v>
      </c>
      <c r="X232" s="90">
        <v>195</v>
      </c>
      <c r="Y232" s="43"/>
      <c r="Z232" s="43"/>
      <c r="AA232" s="43" t="s">
        <v>53</v>
      </c>
      <c r="AB232" s="112" t="s">
        <v>54</v>
      </c>
      <c r="AC232" s="43" t="s">
        <v>55</v>
      </c>
    </row>
    <row r="233" s="4" customFormat="1" ht="71.25" spans="1:29">
      <c r="A233" s="41">
        <v>225</v>
      </c>
      <c r="B233" s="42" t="s">
        <v>40</v>
      </c>
      <c r="C233" s="43" t="s">
        <v>1051</v>
      </c>
      <c r="D233" s="58" t="s">
        <v>387</v>
      </c>
      <c r="E233" s="193" t="s">
        <v>388</v>
      </c>
      <c r="F233" s="190" t="s">
        <v>1052</v>
      </c>
      <c r="G233" s="58" t="s">
        <v>1053</v>
      </c>
      <c r="H233" s="58" t="s">
        <v>1054</v>
      </c>
      <c r="I233" s="58" t="s">
        <v>951</v>
      </c>
      <c r="J233" s="202" t="s">
        <v>1055</v>
      </c>
      <c r="K233" s="203" t="s">
        <v>620</v>
      </c>
      <c r="L233" s="71">
        <v>12</v>
      </c>
      <c r="M233" s="204">
        <v>12</v>
      </c>
      <c r="N233" s="43"/>
      <c r="O233" s="75" t="s">
        <v>334</v>
      </c>
      <c r="P233" s="58" t="s">
        <v>1056</v>
      </c>
      <c r="Q233" s="89">
        <v>1</v>
      </c>
      <c r="R233" s="89">
        <v>1</v>
      </c>
      <c r="S233" s="58" t="s">
        <v>52</v>
      </c>
      <c r="T233" s="199">
        <v>15</v>
      </c>
      <c r="U233" s="58" t="s">
        <v>52</v>
      </c>
      <c r="V233" s="58" t="s">
        <v>52</v>
      </c>
      <c r="W233" s="58">
        <v>80</v>
      </c>
      <c r="X233" s="211">
        <v>187</v>
      </c>
      <c r="Y233" s="58"/>
      <c r="Z233" s="58"/>
      <c r="AA233" s="43" t="s">
        <v>53</v>
      </c>
      <c r="AB233" s="112" t="s">
        <v>54</v>
      </c>
      <c r="AC233" s="43" t="s">
        <v>55</v>
      </c>
    </row>
    <row r="234" s="4" customFormat="1" ht="71.25" spans="1:29">
      <c r="A234" s="41">
        <v>226</v>
      </c>
      <c r="B234" s="42" t="s">
        <v>40</v>
      </c>
      <c r="C234" s="43" t="s">
        <v>1057</v>
      </c>
      <c r="D234" s="58" t="s">
        <v>387</v>
      </c>
      <c r="E234" s="193" t="s">
        <v>388</v>
      </c>
      <c r="F234" s="190" t="s">
        <v>1052</v>
      </c>
      <c r="G234" s="58" t="s">
        <v>1053</v>
      </c>
      <c r="H234" s="58" t="s">
        <v>1058</v>
      </c>
      <c r="I234" s="58" t="s">
        <v>951</v>
      </c>
      <c r="J234" s="202" t="s">
        <v>1059</v>
      </c>
      <c r="K234" s="203" t="s">
        <v>620</v>
      </c>
      <c r="L234" s="71">
        <v>10.5</v>
      </c>
      <c r="M234" s="204">
        <v>10.5</v>
      </c>
      <c r="N234" s="43"/>
      <c r="O234" s="75" t="s">
        <v>362</v>
      </c>
      <c r="P234" s="58" t="s">
        <v>1060</v>
      </c>
      <c r="Q234" s="89">
        <v>1</v>
      </c>
      <c r="R234" s="89">
        <v>1</v>
      </c>
      <c r="S234" s="58" t="s">
        <v>52</v>
      </c>
      <c r="T234" s="199">
        <v>21</v>
      </c>
      <c r="U234" s="58" t="s">
        <v>52</v>
      </c>
      <c r="V234" s="58" t="s">
        <v>52</v>
      </c>
      <c r="W234" s="58">
        <v>70</v>
      </c>
      <c r="X234" s="211">
        <v>150</v>
      </c>
      <c r="Y234" s="58"/>
      <c r="Z234" s="58"/>
      <c r="AA234" s="43" t="s">
        <v>53</v>
      </c>
      <c r="AB234" s="112" t="s">
        <v>54</v>
      </c>
      <c r="AC234" s="43" t="s">
        <v>55</v>
      </c>
    </row>
    <row r="235" s="4" customFormat="1" ht="71.25" spans="1:29">
      <c r="A235" s="41">
        <v>227</v>
      </c>
      <c r="B235" s="42" t="s">
        <v>40</v>
      </c>
      <c r="C235" s="43" t="s">
        <v>1061</v>
      </c>
      <c r="D235" s="43" t="s">
        <v>42</v>
      </c>
      <c r="E235" s="43" t="s">
        <v>43</v>
      </c>
      <c r="F235" s="43" t="s">
        <v>1036</v>
      </c>
      <c r="G235" s="43" t="s">
        <v>1037</v>
      </c>
      <c r="H235" s="43" t="s">
        <v>1062</v>
      </c>
      <c r="I235" s="44" t="s">
        <v>47</v>
      </c>
      <c r="J235" s="43" t="s">
        <v>573</v>
      </c>
      <c r="K235" s="136" t="s">
        <v>49</v>
      </c>
      <c r="L235" s="71">
        <v>8.7</v>
      </c>
      <c r="M235" s="71">
        <v>8.7</v>
      </c>
      <c r="N235" s="43"/>
      <c r="O235" s="75" t="s">
        <v>574</v>
      </c>
      <c r="P235" s="44" t="s">
        <v>1063</v>
      </c>
      <c r="Q235" s="89">
        <v>1</v>
      </c>
      <c r="R235" s="89">
        <v>1</v>
      </c>
      <c r="S235" s="44" t="s">
        <v>52</v>
      </c>
      <c r="T235" s="72">
        <v>22</v>
      </c>
      <c r="U235" s="44" t="s">
        <v>52</v>
      </c>
      <c r="V235" s="44" t="s">
        <v>52</v>
      </c>
      <c r="W235" s="43">
        <v>58</v>
      </c>
      <c r="X235" s="90">
        <v>142</v>
      </c>
      <c r="Y235" s="43"/>
      <c r="Z235" s="43"/>
      <c r="AA235" s="43" t="s">
        <v>53</v>
      </c>
      <c r="AB235" s="112" t="s">
        <v>54</v>
      </c>
      <c r="AC235" s="43" t="s">
        <v>55</v>
      </c>
    </row>
    <row r="236" s="4" customFormat="1" ht="71.25" spans="1:29">
      <c r="A236" s="41">
        <v>228</v>
      </c>
      <c r="B236" s="42" t="s">
        <v>40</v>
      </c>
      <c r="C236" s="43" t="s">
        <v>1064</v>
      </c>
      <c r="D236" s="58" t="s">
        <v>387</v>
      </c>
      <c r="E236" s="193" t="s">
        <v>388</v>
      </c>
      <c r="F236" s="190" t="s">
        <v>1052</v>
      </c>
      <c r="G236" s="58" t="s">
        <v>1053</v>
      </c>
      <c r="H236" s="58" t="s">
        <v>1065</v>
      </c>
      <c r="I236" s="58" t="s">
        <v>951</v>
      </c>
      <c r="J236" s="202" t="s">
        <v>1059</v>
      </c>
      <c r="K236" s="203" t="s">
        <v>620</v>
      </c>
      <c r="L236" s="71">
        <v>10.5</v>
      </c>
      <c r="M236" s="204">
        <v>10.5</v>
      </c>
      <c r="N236" s="43"/>
      <c r="O236" s="75" t="s">
        <v>362</v>
      </c>
      <c r="P236" s="58" t="s">
        <v>1066</v>
      </c>
      <c r="Q236" s="89">
        <v>1</v>
      </c>
      <c r="R236" s="89">
        <v>1</v>
      </c>
      <c r="S236" s="58" t="s">
        <v>52</v>
      </c>
      <c r="T236" s="199">
        <v>18</v>
      </c>
      <c r="U236" s="58" t="s">
        <v>52</v>
      </c>
      <c r="V236" s="58" t="s">
        <v>52</v>
      </c>
      <c r="W236" s="58">
        <v>70</v>
      </c>
      <c r="X236" s="211">
        <v>198</v>
      </c>
      <c r="Y236" s="58"/>
      <c r="Z236" s="58"/>
      <c r="AA236" s="43" t="s">
        <v>53</v>
      </c>
      <c r="AB236" s="112" t="s">
        <v>54</v>
      </c>
      <c r="AC236" s="43" t="s">
        <v>55</v>
      </c>
    </row>
    <row r="237" s="4" customFormat="1" ht="71.25" spans="1:29">
      <c r="A237" s="41">
        <v>229</v>
      </c>
      <c r="B237" s="42" t="s">
        <v>40</v>
      </c>
      <c r="C237" s="43" t="s">
        <v>1067</v>
      </c>
      <c r="D237" s="44" t="s">
        <v>42</v>
      </c>
      <c r="E237" s="44" t="s">
        <v>43</v>
      </c>
      <c r="F237" s="71" t="s">
        <v>1036</v>
      </c>
      <c r="G237" s="44" t="s">
        <v>1037</v>
      </c>
      <c r="H237" s="44" t="s">
        <v>272</v>
      </c>
      <c r="I237" s="44" t="s">
        <v>47</v>
      </c>
      <c r="J237" s="205" t="s">
        <v>590</v>
      </c>
      <c r="K237" s="73" t="s">
        <v>49</v>
      </c>
      <c r="L237" s="71">
        <v>10.95</v>
      </c>
      <c r="M237" s="72">
        <v>10.95</v>
      </c>
      <c r="N237" s="43"/>
      <c r="O237" s="75" t="s">
        <v>591</v>
      </c>
      <c r="P237" s="44" t="s">
        <v>1068</v>
      </c>
      <c r="Q237" s="89">
        <v>1</v>
      </c>
      <c r="R237" s="89">
        <v>1</v>
      </c>
      <c r="S237" s="44" t="s">
        <v>52</v>
      </c>
      <c r="T237" s="72">
        <v>18.8</v>
      </c>
      <c r="U237" s="44" t="s">
        <v>52</v>
      </c>
      <c r="V237" s="44" t="s">
        <v>52</v>
      </c>
      <c r="W237" s="44">
        <v>73</v>
      </c>
      <c r="X237" s="92">
        <v>105</v>
      </c>
      <c r="Y237" s="44"/>
      <c r="Z237" s="44"/>
      <c r="AA237" s="43" t="s">
        <v>53</v>
      </c>
      <c r="AB237" s="112" t="s">
        <v>54</v>
      </c>
      <c r="AC237" s="43" t="s">
        <v>55</v>
      </c>
    </row>
    <row r="238" s="4" customFormat="1" ht="71.25" spans="1:29">
      <c r="A238" s="41">
        <v>230</v>
      </c>
      <c r="B238" s="42" t="s">
        <v>40</v>
      </c>
      <c r="C238" s="43" t="s">
        <v>1069</v>
      </c>
      <c r="D238" s="58" t="s">
        <v>387</v>
      </c>
      <c r="E238" s="193" t="s">
        <v>388</v>
      </c>
      <c r="F238" s="190" t="s">
        <v>1052</v>
      </c>
      <c r="G238" s="58" t="s">
        <v>1053</v>
      </c>
      <c r="H238" s="58" t="s">
        <v>1070</v>
      </c>
      <c r="I238" s="58" t="s">
        <v>618</v>
      </c>
      <c r="J238" s="202" t="s">
        <v>1071</v>
      </c>
      <c r="K238" s="203" t="s">
        <v>620</v>
      </c>
      <c r="L238" s="71">
        <v>9</v>
      </c>
      <c r="M238" s="204">
        <v>9</v>
      </c>
      <c r="N238" s="43"/>
      <c r="O238" s="75" t="s">
        <v>111</v>
      </c>
      <c r="P238" s="58" t="s">
        <v>1072</v>
      </c>
      <c r="Q238" s="89">
        <v>1</v>
      </c>
      <c r="R238" s="89">
        <v>1</v>
      </c>
      <c r="S238" s="58" t="s">
        <v>52</v>
      </c>
      <c r="T238" s="199">
        <v>15</v>
      </c>
      <c r="U238" s="58" t="s">
        <v>52</v>
      </c>
      <c r="V238" s="58" t="s">
        <v>52</v>
      </c>
      <c r="W238" s="58">
        <v>60</v>
      </c>
      <c r="X238" s="211">
        <v>145</v>
      </c>
      <c r="Y238" s="58"/>
      <c r="Z238" s="58"/>
      <c r="AA238" s="43" t="s">
        <v>53</v>
      </c>
      <c r="AB238" s="112" t="s">
        <v>54</v>
      </c>
      <c r="AC238" s="43" t="s">
        <v>55</v>
      </c>
    </row>
    <row r="239" s="4" customFormat="1" ht="71.25" spans="1:29">
      <c r="A239" s="41">
        <v>231</v>
      </c>
      <c r="B239" s="42" t="s">
        <v>40</v>
      </c>
      <c r="C239" s="43" t="s">
        <v>1073</v>
      </c>
      <c r="D239" s="58" t="s">
        <v>387</v>
      </c>
      <c r="E239" s="193" t="s">
        <v>388</v>
      </c>
      <c r="F239" s="190" t="s">
        <v>1052</v>
      </c>
      <c r="G239" s="58" t="s">
        <v>1053</v>
      </c>
      <c r="H239" s="58" t="s">
        <v>1074</v>
      </c>
      <c r="I239" s="58" t="s">
        <v>951</v>
      </c>
      <c r="J239" s="202" t="s">
        <v>1075</v>
      </c>
      <c r="K239" s="203" t="s">
        <v>620</v>
      </c>
      <c r="L239" s="71">
        <v>5.55</v>
      </c>
      <c r="M239" s="204">
        <v>5.55</v>
      </c>
      <c r="N239" s="43"/>
      <c r="O239" s="75" t="s">
        <v>854</v>
      </c>
      <c r="P239" s="58" t="s">
        <v>1076</v>
      </c>
      <c r="Q239" s="89">
        <v>1</v>
      </c>
      <c r="R239" s="89">
        <v>1</v>
      </c>
      <c r="S239" s="58" t="s">
        <v>52</v>
      </c>
      <c r="T239" s="199">
        <v>9.9</v>
      </c>
      <c r="U239" s="58" t="s">
        <v>52</v>
      </c>
      <c r="V239" s="58" t="s">
        <v>52</v>
      </c>
      <c r="W239" s="58">
        <v>37</v>
      </c>
      <c r="X239" s="211">
        <v>98</v>
      </c>
      <c r="Y239" s="58"/>
      <c r="Z239" s="58"/>
      <c r="AA239" s="43" t="s">
        <v>53</v>
      </c>
      <c r="AB239" s="112" t="s">
        <v>54</v>
      </c>
      <c r="AC239" s="43" t="s">
        <v>55</v>
      </c>
    </row>
    <row r="240" s="4" customFormat="1" ht="71.25" spans="1:29">
      <c r="A240" s="41">
        <v>232</v>
      </c>
      <c r="B240" s="42" t="s">
        <v>40</v>
      </c>
      <c r="C240" s="44" t="s">
        <v>1077</v>
      </c>
      <c r="D240" s="44" t="s">
        <v>42</v>
      </c>
      <c r="E240" s="43" t="s">
        <v>43</v>
      </c>
      <c r="F240" s="43" t="s">
        <v>1036</v>
      </c>
      <c r="G240" s="44" t="s">
        <v>1037</v>
      </c>
      <c r="H240" s="44" t="s">
        <v>1078</v>
      </c>
      <c r="I240" s="44" t="s">
        <v>47</v>
      </c>
      <c r="J240" s="44" t="s">
        <v>1045</v>
      </c>
      <c r="K240" s="136" t="s">
        <v>49</v>
      </c>
      <c r="L240" s="71">
        <v>18</v>
      </c>
      <c r="M240" s="189">
        <v>18</v>
      </c>
      <c r="N240" s="43"/>
      <c r="O240" s="75" t="s">
        <v>1046</v>
      </c>
      <c r="P240" s="44" t="s">
        <v>1079</v>
      </c>
      <c r="Q240" s="89">
        <v>1</v>
      </c>
      <c r="R240" s="89">
        <v>1</v>
      </c>
      <c r="S240" s="44" t="s">
        <v>52</v>
      </c>
      <c r="T240" s="72">
        <v>34</v>
      </c>
      <c r="U240" s="44" t="s">
        <v>52</v>
      </c>
      <c r="V240" s="44"/>
      <c r="W240" s="44">
        <v>120</v>
      </c>
      <c r="X240" s="92">
        <v>280</v>
      </c>
      <c r="Y240" s="44"/>
      <c r="Z240" s="44"/>
      <c r="AA240" s="43" t="s">
        <v>53</v>
      </c>
      <c r="AB240" s="112" t="s">
        <v>54</v>
      </c>
      <c r="AC240" s="43" t="s">
        <v>55</v>
      </c>
    </row>
    <row r="241" s="4" customFormat="1" ht="57" spans="1:29">
      <c r="A241" s="41">
        <v>233</v>
      </c>
      <c r="B241" s="42" t="s">
        <v>40</v>
      </c>
      <c r="C241" s="43" t="s">
        <v>1080</v>
      </c>
      <c r="D241" s="43" t="s">
        <v>42</v>
      </c>
      <c r="E241" s="44" t="s">
        <v>43</v>
      </c>
      <c r="F241" s="44" t="s">
        <v>1036</v>
      </c>
      <c r="G241" s="44" t="s">
        <v>1037</v>
      </c>
      <c r="H241" s="44" t="s">
        <v>1081</v>
      </c>
      <c r="I241" s="44" t="s">
        <v>47</v>
      </c>
      <c r="J241" s="57" t="s">
        <v>195</v>
      </c>
      <c r="K241" s="142" t="s">
        <v>482</v>
      </c>
      <c r="L241" s="44">
        <v>8.25</v>
      </c>
      <c r="M241" s="44">
        <v>8.25</v>
      </c>
      <c r="N241" s="44"/>
      <c r="O241" s="202" t="s">
        <v>196</v>
      </c>
      <c r="P241" s="44" t="s">
        <v>1082</v>
      </c>
      <c r="Q241" s="106">
        <v>1</v>
      </c>
      <c r="R241" s="106">
        <v>1</v>
      </c>
      <c r="S241" s="44"/>
      <c r="T241" s="44">
        <v>13</v>
      </c>
      <c r="U241" s="44" t="s">
        <v>52</v>
      </c>
      <c r="V241" s="44" t="s">
        <v>52</v>
      </c>
      <c r="W241" s="44">
        <v>55</v>
      </c>
      <c r="X241" s="90">
        <v>125</v>
      </c>
      <c r="Y241" s="43"/>
      <c r="Z241" s="44"/>
      <c r="AA241" s="72" t="s">
        <v>53</v>
      </c>
      <c r="AB241" s="44" t="s">
        <v>1083</v>
      </c>
      <c r="AC241" s="44" t="s">
        <v>1084</v>
      </c>
    </row>
    <row r="242" s="4" customFormat="1" ht="57" spans="1:29">
      <c r="A242" s="41">
        <v>234</v>
      </c>
      <c r="B242" s="42" t="s">
        <v>40</v>
      </c>
      <c r="C242" s="43" t="s">
        <v>1085</v>
      </c>
      <c r="D242" s="43" t="s">
        <v>42</v>
      </c>
      <c r="E242" s="44" t="s">
        <v>43</v>
      </c>
      <c r="F242" s="44" t="s">
        <v>1036</v>
      </c>
      <c r="G242" s="44" t="s">
        <v>1037</v>
      </c>
      <c r="H242" s="44" t="s">
        <v>1086</v>
      </c>
      <c r="I242" s="44" t="s">
        <v>47</v>
      </c>
      <c r="J242" s="57" t="s">
        <v>110</v>
      </c>
      <c r="K242" s="142" t="s">
        <v>482</v>
      </c>
      <c r="L242" s="44">
        <v>9</v>
      </c>
      <c r="M242" s="44">
        <v>9</v>
      </c>
      <c r="N242" s="44"/>
      <c r="O242" s="202" t="s">
        <v>1087</v>
      </c>
      <c r="P242" s="44" t="s">
        <v>1082</v>
      </c>
      <c r="Q242" s="106">
        <v>1</v>
      </c>
      <c r="R242" s="106">
        <v>1</v>
      </c>
      <c r="S242" s="44"/>
      <c r="T242" s="44">
        <v>13</v>
      </c>
      <c r="U242" s="44" t="s">
        <v>52</v>
      </c>
      <c r="V242" s="44"/>
      <c r="W242" s="44">
        <v>60</v>
      </c>
      <c r="X242" s="90">
        <v>130</v>
      </c>
      <c r="Y242" s="43" t="s">
        <v>52</v>
      </c>
      <c r="Z242" s="44"/>
      <c r="AA242" s="72" t="s">
        <v>53</v>
      </c>
      <c r="AB242" s="44" t="s">
        <v>1083</v>
      </c>
      <c r="AC242" s="44" t="s">
        <v>1084</v>
      </c>
    </row>
    <row r="243" s="4" customFormat="1" ht="71.25" spans="1:29">
      <c r="A243" s="41">
        <v>235</v>
      </c>
      <c r="B243" s="42" t="s">
        <v>40</v>
      </c>
      <c r="C243" s="47" t="s">
        <v>1088</v>
      </c>
      <c r="D243" s="47" t="s">
        <v>42</v>
      </c>
      <c r="E243" s="43" t="s">
        <v>43</v>
      </c>
      <c r="F243" s="48" t="s">
        <v>1089</v>
      </c>
      <c r="G243" s="47" t="s">
        <v>1090</v>
      </c>
      <c r="H243" s="47" t="s">
        <v>1091</v>
      </c>
      <c r="I243" s="47" t="s">
        <v>73</v>
      </c>
      <c r="J243" s="47" t="s">
        <v>455</v>
      </c>
      <c r="K243" s="73" t="s">
        <v>49</v>
      </c>
      <c r="L243" s="71">
        <v>3.826</v>
      </c>
      <c r="M243" s="71">
        <v>3.826</v>
      </c>
      <c r="N243" s="43"/>
      <c r="O243" s="75" t="s">
        <v>1092</v>
      </c>
      <c r="P243" s="47" t="s">
        <v>1093</v>
      </c>
      <c r="Q243" s="89">
        <v>1</v>
      </c>
      <c r="R243" s="89">
        <v>1</v>
      </c>
      <c r="S243" s="44" t="s">
        <v>52</v>
      </c>
      <c r="T243" s="93">
        <v>5</v>
      </c>
      <c r="U243" s="47" t="s">
        <v>52</v>
      </c>
      <c r="V243" s="47" t="s">
        <v>52</v>
      </c>
      <c r="W243" s="94">
        <v>32</v>
      </c>
      <c r="X243" s="94">
        <v>68</v>
      </c>
      <c r="Y243" s="94"/>
      <c r="Z243" s="94"/>
      <c r="AA243" s="43" t="s">
        <v>53</v>
      </c>
      <c r="AB243" s="112" t="s">
        <v>54</v>
      </c>
      <c r="AC243" s="43" t="s">
        <v>55</v>
      </c>
    </row>
    <row r="244" s="4" customFormat="1" ht="71.25" spans="1:29">
      <c r="A244" s="41">
        <v>236</v>
      </c>
      <c r="B244" s="42" t="s">
        <v>40</v>
      </c>
      <c r="C244" s="47" t="s">
        <v>1094</v>
      </c>
      <c r="D244" s="47" t="s">
        <v>42</v>
      </c>
      <c r="E244" s="43" t="s">
        <v>43</v>
      </c>
      <c r="F244" s="48" t="s">
        <v>1095</v>
      </c>
      <c r="G244" s="47" t="s">
        <v>1090</v>
      </c>
      <c r="H244" s="47" t="s">
        <v>1096</v>
      </c>
      <c r="I244" s="47" t="s">
        <v>47</v>
      </c>
      <c r="J244" s="47" t="s">
        <v>972</v>
      </c>
      <c r="K244" s="73" t="s">
        <v>49</v>
      </c>
      <c r="L244" s="71">
        <v>3.11</v>
      </c>
      <c r="M244" s="71">
        <v>3.11</v>
      </c>
      <c r="N244" s="43"/>
      <c r="O244" s="75" t="s">
        <v>508</v>
      </c>
      <c r="P244" s="47" t="s">
        <v>1097</v>
      </c>
      <c r="Q244" s="89">
        <v>1</v>
      </c>
      <c r="R244" s="89">
        <v>1</v>
      </c>
      <c r="S244" s="44" t="s">
        <v>52</v>
      </c>
      <c r="T244" s="93">
        <v>3.8</v>
      </c>
      <c r="U244" s="47" t="s">
        <v>52</v>
      </c>
      <c r="V244" s="47" t="s">
        <v>52</v>
      </c>
      <c r="W244" s="105">
        <v>22</v>
      </c>
      <c r="X244" s="217">
        <v>72</v>
      </c>
      <c r="Y244" s="94"/>
      <c r="Z244" s="94"/>
      <c r="AA244" s="43" t="s">
        <v>53</v>
      </c>
      <c r="AB244" s="112" t="s">
        <v>54</v>
      </c>
      <c r="AC244" s="43" t="s">
        <v>55</v>
      </c>
    </row>
    <row r="245" s="4" customFormat="1" ht="71.25" spans="1:29">
      <c r="A245" s="41">
        <v>237</v>
      </c>
      <c r="B245" s="42" t="s">
        <v>40</v>
      </c>
      <c r="C245" s="47" t="s">
        <v>1098</v>
      </c>
      <c r="D245" s="47" t="s">
        <v>42</v>
      </c>
      <c r="E245" s="43" t="s">
        <v>43</v>
      </c>
      <c r="F245" s="48" t="s">
        <v>1095</v>
      </c>
      <c r="G245" s="47" t="s">
        <v>1090</v>
      </c>
      <c r="H245" s="47" t="s">
        <v>1099</v>
      </c>
      <c r="I245" s="47" t="s">
        <v>47</v>
      </c>
      <c r="J245" s="47" t="s">
        <v>557</v>
      </c>
      <c r="K245" s="73" t="s">
        <v>49</v>
      </c>
      <c r="L245" s="71">
        <v>3.4</v>
      </c>
      <c r="M245" s="71">
        <v>3.4</v>
      </c>
      <c r="N245" s="43"/>
      <c r="O245" s="75" t="s">
        <v>558</v>
      </c>
      <c r="P245" s="47" t="s">
        <v>1100</v>
      </c>
      <c r="Q245" s="89">
        <v>1</v>
      </c>
      <c r="R245" s="89">
        <v>1</v>
      </c>
      <c r="S245" s="44" t="s">
        <v>52</v>
      </c>
      <c r="T245" s="93">
        <v>4.2</v>
      </c>
      <c r="U245" s="47" t="s">
        <v>52</v>
      </c>
      <c r="V245" s="47" t="s">
        <v>52</v>
      </c>
      <c r="W245" s="94">
        <v>23</v>
      </c>
      <c r="X245" s="94">
        <v>60</v>
      </c>
      <c r="Y245" s="94"/>
      <c r="Z245" s="94"/>
      <c r="AA245" s="43" t="s">
        <v>53</v>
      </c>
      <c r="AB245" s="112" t="s">
        <v>54</v>
      </c>
      <c r="AC245" s="43" t="s">
        <v>55</v>
      </c>
    </row>
    <row r="246" s="4" customFormat="1" ht="71.25" spans="1:29">
      <c r="A246" s="41">
        <v>238</v>
      </c>
      <c r="B246" s="42" t="s">
        <v>40</v>
      </c>
      <c r="C246" s="47" t="s">
        <v>1101</v>
      </c>
      <c r="D246" s="47" t="s">
        <v>42</v>
      </c>
      <c r="E246" s="43" t="s">
        <v>43</v>
      </c>
      <c r="F246" s="48" t="s">
        <v>1095</v>
      </c>
      <c r="G246" s="47" t="s">
        <v>1090</v>
      </c>
      <c r="H246" s="47" t="s">
        <v>1102</v>
      </c>
      <c r="I246" s="47" t="s">
        <v>73</v>
      </c>
      <c r="J246" s="47" t="s">
        <v>972</v>
      </c>
      <c r="K246" s="73" t="s">
        <v>49</v>
      </c>
      <c r="L246" s="71">
        <v>2.9</v>
      </c>
      <c r="M246" s="71">
        <v>2.9</v>
      </c>
      <c r="N246" s="43"/>
      <c r="O246" s="75" t="s">
        <v>508</v>
      </c>
      <c r="P246" s="47" t="s">
        <v>1103</v>
      </c>
      <c r="Q246" s="89">
        <v>1</v>
      </c>
      <c r="R246" s="89">
        <v>1</v>
      </c>
      <c r="S246" s="44" t="s">
        <v>52</v>
      </c>
      <c r="T246" s="93">
        <v>29000</v>
      </c>
      <c r="U246" s="47" t="s">
        <v>52</v>
      </c>
      <c r="V246" s="47">
        <v>29000</v>
      </c>
      <c r="W246" s="94">
        <v>22</v>
      </c>
      <c r="X246" s="94">
        <v>63</v>
      </c>
      <c r="Y246" s="94"/>
      <c r="Z246" s="94"/>
      <c r="AA246" s="43" t="s">
        <v>53</v>
      </c>
      <c r="AB246" s="112" t="s">
        <v>54</v>
      </c>
      <c r="AC246" s="43" t="s">
        <v>55</v>
      </c>
    </row>
    <row r="247" s="4" customFormat="1" ht="71.25" spans="1:29">
      <c r="A247" s="41">
        <v>239</v>
      </c>
      <c r="B247" s="42" t="s">
        <v>40</v>
      </c>
      <c r="C247" s="47" t="s">
        <v>1104</v>
      </c>
      <c r="D247" s="47" t="s">
        <v>42</v>
      </c>
      <c r="E247" s="43" t="s">
        <v>43</v>
      </c>
      <c r="F247" s="48" t="s">
        <v>1095</v>
      </c>
      <c r="G247" s="47" t="s">
        <v>1090</v>
      </c>
      <c r="H247" s="47" t="s">
        <v>283</v>
      </c>
      <c r="I247" s="47" t="s">
        <v>47</v>
      </c>
      <c r="J247" s="47" t="s">
        <v>317</v>
      </c>
      <c r="K247" s="73" t="s">
        <v>49</v>
      </c>
      <c r="L247" s="71">
        <v>3.912</v>
      </c>
      <c r="M247" s="71">
        <v>3.912</v>
      </c>
      <c r="N247" s="43"/>
      <c r="O247" s="75" t="s">
        <v>318</v>
      </c>
      <c r="P247" s="47" t="s">
        <v>1105</v>
      </c>
      <c r="Q247" s="89">
        <v>1</v>
      </c>
      <c r="R247" s="89">
        <v>1</v>
      </c>
      <c r="S247" s="44" t="s">
        <v>52</v>
      </c>
      <c r="T247" s="93">
        <v>1.912</v>
      </c>
      <c r="U247" s="47" t="s">
        <v>52</v>
      </c>
      <c r="V247" s="47" t="s">
        <v>52</v>
      </c>
      <c r="W247" s="94">
        <v>30</v>
      </c>
      <c r="X247" s="94">
        <v>63</v>
      </c>
      <c r="Y247" s="94"/>
      <c r="Z247" s="94"/>
      <c r="AA247" s="43" t="s">
        <v>53</v>
      </c>
      <c r="AB247" s="112" t="s">
        <v>54</v>
      </c>
      <c r="AC247" s="43" t="s">
        <v>55</v>
      </c>
    </row>
    <row r="248" s="4" customFormat="1" ht="71.25" spans="1:29">
      <c r="A248" s="41">
        <v>240</v>
      </c>
      <c r="B248" s="42" t="s">
        <v>40</v>
      </c>
      <c r="C248" s="47" t="s">
        <v>1106</v>
      </c>
      <c r="D248" s="47" t="s">
        <v>42</v>
      </c>
      <c r="E248" s="43" t="s">
        <v>43</v>
      </c>
      <c r="F248" s="47" t="s">
        <v>1089</v>
      </c>
      <c r="G248" s="47" t="s">
        <v>1090</v>
      </c>
      <c r="H248" s="47" t="s">
        <v>1107</v>
      </c>
      <c r="I248" s="47" t="s">
        <v>73</v>
      </c>
      <c r="J248" s="47" t="s">
        <v>263</v>
      </c>
      <c r="K248" s="73" t="s">
        <v>49</v>
      </c>
      <c r="L248" s="71">
        <v>2.52</v>
      </c>
      <c r="M248" s="71">
        <v>2.52</v>
      </c>
      <c r="N248" s="43"/>
      <c r="O248" s="75" t="s">
        <v>264</v>
      </c>
      <c r="P248" s="47" t="s">
        <v>1108</v>
      </c>
      <c r="Q248" s="89">
        <v>1</v>
      </c>
      <c r="R248" s="89">
        <v>1</v>
      </c>
      <c r="S248" s="44" t="s">
        <v>52</v>
      </c>
      <c r="T248" s="93">
        <v>3.1</v>
      </c>
      <c r="U248" s="47" t="s">
        <v>52</v>
      </c>
      <c r="V248" s="47" t="s">
        <v>52</v>
      </c>
      <c r="W248" s="94">
        <v>18</v>
      </c>
      <c r="X248" s="94">
        <v>42</v>
      </c>
      <c r="Y248" s="94"/>
      <c r="Z248" s="94"/>
      <c r="AA248" s="43" t="s">
        <v>53</v>
      </c>
      <c r="AB248" s="112" t="s">
        <v>54</v>
      </c>
      <c r="AC248" s="43" t="s">
        <v>55</v>
      </c>
    </row>
    <row r="249" s="4" customFormat="1" ht="71.25" spans="1:29">
      <c r="A249" s="41">
        <v>241</v>
      </c>
      <c r="B249" s="42" t="s">
        <v>40</v>
      </c>
      <c r="C249" s="79" t="s">
        <v>1109</v>
      </c>
      <c r="D249" s="79" t="s">
        <v>42</v>
      </c>
      <c r="E249" s="41" t="s">
        <v>43</v>
      </c>
      <c r="F249" s="48" t="s">
        <v>1095</v>
      </c>
      <c r="G249" s="194" t="s">
        <v>1110</v>
      </c>
      <c r="H249" s="194" t="s">
        <v>1111</v>
      </c>
      <c r="I249" s="79" t="s">
        <v>47</v>
      </c>
      <c r="J249" s="47" t="s">
        <v>273</v>
      </c>
      <c r="K249" s="73" t="s">
        <v>49</v>
      </c>
      <c r="L249" s="71">
        <v>4.38</v>
      </c>
      <c r="M249" s="71">
        <v>4.38</v>
      </c>
      <c r="N249" s="43"/>
      <c r="O249" s="75" t="s">
        <v>1112</v>
      </c>
      <c r="P249" s="206" t="s">
        <v>1113</v>
      </c>
      <c r="Q249" s="89">
        <v>1</v>
      </c>
      <c r="R249" s="89">
        <v>1</v>
      </c>
      <c r="S249" s="44" t="s">
        <v>52</v>
      </c>
      <c r="T249" s="71">
        <v>5.3</v>
      </c>
      <c r="U249" s="47" t="s">
        <v>52</v>
      </c>
      <c r="V249" s="47" t="s">
        <v>52</v>
      </c>
      <c r="W249" s="94">
        <v>33</v>
      </c>
      <c r="X249" s="94">
        <v>67</v>
      </c>
      <c r="Y249" s="94"/>
      <c r="Z249" s="94"/>
      <c r="AA249" s="43" t="s">
        <v>53</v>
      </c>
      <c r="AB249" s="113" t="s">
        <v>54</v>
      </c>
      <c r="AC249" s="41" t="s">
        <v>55</v>
      </c>
    </row>
    <row r="250" s="4" customFormat="1" ht="71.25" spans="1:29">
      <c r="A250" s="41">
        <v>242</v>
      </c>
      <c r="B250" s="42" t="s">
        <v>40</v>
      </c>
      <c r="C250" s="79" t="s">
        <v>1114</v>
      </c>
      <c r="D250" s="79" t="s">
        <v>42</v>
      </c>
      <c r="E250" s="41" t="s">
        <v>43</v>
      </c>
      <c r="F250" s="48" t="s">
        <v>1095</v>
      </c>
      <c r="G250" s="194" t="s">
        <v>1110</v>
      </c>
      <c r="H250" s="194" t="s">
        <v>1115</v>
      </c>
      <c r="I250" s="79" t="s">
        <v>47</v>
      </c>
      <c r="J250" s="47" t="s">
        <v>48</v>
      </c>
      <c r="K250" s="73" t="s">
        <v>49</v>
      </c>
      <c r="L250" s="71">
        <v>2.96</v>
      </c>
      <c r="M250" s="71">
        <v>2.96</v>
      </c>
      <c r="N250" s="43"/>
      <c r="O250" s="75" t="s">
        <v>1116</v>
      </c>
      <c r="P250" s="206" t="s">
        <v>1117</v>
      </c>
      <c r="Q250" s="89">
        <v>1</v>
      </c>
      <c r="R250" s="89">
        <v>1</v>
      </c>
      <c r="S250" s="44" t="s">
        <v>52</v>
      </c>
      <c r="T250" s="71">
        <v>3.6</v>
      </c>
      <c r="U250" s="47" t="s">
        <v>52</v>
      </c>
      <c r="V250" s="47" t="s">
        <v>52</v>
      </c>
      <c r="W250" s="94">
        <v>25</v>
      </c>
      <c r="X250" s="94">
        <v>63</v>
      </c>
      <c r="Y250" s="94"/>
      <c r="Z250" s="94"/>
      <c r="AA250" s="43" t="s">
        <v>53</v>
      </c>
      <c r="AB250" s="113" t="s">
        <v>54</v>
      </c>
      <c r="AC250" s="41" t="s">
        <v>55</v>
      </c>
    </row>
    <row r="251" s="4" customFormat="1" ht="71.25" spans="1:29">
      <c r="A251" s="41">
        <v>243</v>
      </c>
      <c r="B251" s="42" t="s">
        <v>40</v>
      </c>
      <c r="C251" s="43" t="s">
        <v>1118</v>
      </c>
      <c r="D251" s="43" t="s">
        <v>42</v>
      </c>
      <c r="E251" s="43" t="s">
        <v>43</v>
      </c>
      <c r="F251" s="44" t="s">
        <v>1119</v>
      </c>
      <c r="G251" s="105" t="s">
        <v>1120</v>
      </c>
      <c r="H251" s="43" t="s">
        <v>1121</v>
      </c>
      <c r="I251" s="43" t="s">
        <v>73</v>
      </c>
      <c r="J251" s="43" t="s">
        <v>1122</v>
      </c>
      <c r="K251" s="136" t="s">
        <v>49</v>
      </c>
      <c r="L251" s="71">
        <v>9.9</v>
      </c>
      <c r="M251" s="71">
        <v>9.9</v>
      </c>
      <c r="N251" s="43"/>
      <c r="O251" s="75" t="s">
        <v>910</v>
      </c>
      <c r="P251" s="44" t="s">
        <v>1123</v>
      </c>
      <c r="Q251" s="89">
        <v>1</v>
      </c>
      <c r="R251" s="89">
        <v>1</v>
      </c>
      <c r="S251" s="44" t="s">
        <v>52</v>
      </c>
      <c r="T251" s="72">
        <v>20</v>
      </c>
      <c r="U251" s="44" t="s">
        <v>52</v>
      </c>
      <c r="V251" s="44" t="s">
        <v>52</v>
      </c>
      <c r="W251" s="218" t="s">
        <v>1124</v>
      </c>
      <c r="X251" s="90" t="s">
        <v>1125</v>
      </c>
      <c r="Y251" s="218"/>
      <c r="Z251" s="218"/>
      <c r="AA251" s="43" t="s">
        <v>53</v>
      </c>
      <c r="AB251" s="112" t="s">
        <v>54</v>
      </c>
      <c r="AC251" s="43" t="s">
        <v>55</v>
      </c>
    </row>
    <row r="252" s="4" customFormat="1" ht="71.25" spans="1:29">
      <c r="A252" s="41">
        <v>244</v>
      </c>
      <c r="B252" s="42" t="s">
        <v>40</v>
      </c>
      <c r="C252" s="195" t="s">
        <v>1126</v>
      </c>
      <c r="D252" s="195" t="s">
        <v>42</v>
      </c>
      <c r="E252" s="195" t="s">
        <v>43</v>
      </c>
      <c r="F252" s="196" t="s">
        <v>1119</v>
      </c>
      <c r="G252" s="195" t="s">
        <v>1120</v>
      </c>
      <c r="H252" s="195" t="s">
        <v>1127</v>
      </c>
      <c r="I252" s="195" t="s">
        <v>47</v>
      </c>
      <c r="J252" s="195" t="s">
        <v>1128</v>
      </c>
      <c r="K252" s="207" t="s">
        <v>49</v>
      </c>
      <c r="L252" s="71">
        <v>22.5</v>
      </c>
      <c r="M252" s="208">
        <v>22.5</v>
      </c>
      <c r="N252" s="43"/>
      <c r="O252" s="75" t="s">
        <v>1129</v>
      </c>
      <c r="P252" s="196" t="s">
        <v>1130</v>
      </c>
      <c r="Q252" s="89">
        <v>1</v>
      </c>
      <c r="R252" s="89">
        <v>1</v>
      </c>
      <c r="S252" s="196" t="s">
        <v>52</v>
      </c>
      <c r="T252" s="219">
        <v>50</v>
      </c>
      <c r="U252" s="196" t="s">
        <v>52</v>
      </c>
      <c r="V252" s="196" t="s">
        <v>52</v>
      </c>
      <c r="W252" s="195">
        <v>150</v>
      </c>
      <c r="X252" s="220">
        <v>360</v>
      </c>
      <c r="Y252" s="195"/>
      <c r="Z252" s="195"/>
      <c r="AA252" s="43" t="s">
        <v>53</v>
      </c>
      <c r="AB252" s="112" t="s">
        <v>54</v>
      </c>
      <c r="AC252" s="43" t="s">
        <v>55</v>
      </c>
    </row>
    <row r="253" s="4" customFormat="1" ht="71.25" spans="1:29">
      <c r="A253" s="41">
        <v>245</v>
      </c>
      <c r="B253" s="42" t="s">
        <v>40</v>
      </c>
      <c r="C253" s="43" t="s">
        <v>1131</v>
      </c>
      <c r="D253" s="43" t="s">
        <v>42</v>
      </c>
      <c r="E253" s="43" t="s">
        <v>43</v>
      </c>
      <c r="F253" s="197" t="s">
        <v>1119</v>
      </c>
      <c r="G253" s="197" t="s">
        <v>1120</v>
      </c>
      <c r="H253" s="43" t="s">
        <v>1132</v>
      </c>
      <c r="I253" s="43" t="s">
        <v>73</v>
      </c>
      <c r="J253" s="43" t="s">
        <v>1133</v>
      </c>
      <c r="K253" s="209" t="s">
        <v>49</v>
      </c>
      <c r="L253" s="71">
        <v>19.5</v>
      </c>
      <c r="M253" s="189">
        <v>19.5</v>
      </c>
      <c r="N253" s="43"/>
      <c r="O253" s="75" t="s">
        <v>419</v>
      </c>
      <c r="P253" s="197" t="s">
        <v>1134</v>
      </c>
      <c r="Q253" s="89">
        <v>1</v>
      </c>
      <c r="R253" s="89">
        <v>1</v>
      </c>
      <c r="S253" s="197" t="s">
        <v>52</v>
      </c>
      <c r="T253" s="112">
        <v>40</v>
      </c>
      <c r="U253" s="197" t="s">
        <v>52</v>
      </c>
      <c r="V253" s="197" t="s">
        <v>52</v>
      </c>
      <c r="W253" s="43">
        <v>130</v>
      </c>
      <c r="X253" s="90">
        <v>305</v>
      </c>
      <c r="Y253" s="43"/>
      <c r="Z253" s="43"/>
      <c r="AA253" s="43" t="s">
        <v>53</v>
      </c>
      <c r="AB253" s="112" t="s">
        <v>54</v>
      </c>
      <c r="AC253" s="43" t="s">
        <v>55</v>
      </c>
    </row>
    <row r="254" s="4" customFormat="1" ht="71.25" spans="1:29">
      <c r="A254" s="41">
        <v>246</v>
      </c>
      <c r="B254" s="42" t="s">
        <v>40</v>
      </c>
      <c r="C254" s="43" t="s">
        <v>1135</v>
      </c>
      <c r="D254" s="43" t="s">
        <v>42</v>
      </c>
      <c r="E254" s="43" t="s">
        <v>43</v>
      </c>
      <c r="F254" s="43" t="s">
        <v>1119</v>
      </c>
      <c r="G254" s="43" t="s">
        <v>1120</v>
      </c>
      <c r="H254" s="43" t="s">
        <v>1136</v>
      </c>
      <c r="I254" s="43" t="s">
        <v>47</v>
      </c>
      <c r="J254" s="43" t="s">
        <v>1133</v>
      </c>
      <c r="K254" s="210" t="s">
        <v>49</v>
      </c>
      <c r="L254" s="71">
        <v>19.5</v>
      </c>
      <c r="M254" s="71">
        <v>19.5</v>
      </c>
      <c r="N254" s="43"/>
      <c r="O254" s="75" t="s">
        <v>419</v>
      </c>
      <c r="P254" s="197" t="s">
        <v>1137</v>
      </c>
      <c r="Q254" s="89">
        <v>1</v>
      </c>
      <c r="R254" s="89">
        <v>1</v>
      </c>
      <c r="S254" s="197" t="s">
        <v>52</v>
      </c>
      <c r="T254" s="112">
        <v>43.8</v>
      </c>
      <c r="U254" s="197" t="s">
        <v>52</v>
      </c>
      <c r="V254" s="197" t="s">
        <v>52</v>
      </c>
      <c r="W254" s="43">
        <v>130</v>
      </c>
      <c r="X254" s="90">
        <v>320</v>
      </c>
      <c r="Y254" s="43"/>
      <c r="Z254" s="43"/>
      <c r="AA254" s="43" t="s">
        <v>53</v>
      </c>
      <c r="AB254" s="112" t="s">
        <v>54</v>
      </c>
      <c r="AC254" s="43" t="s">
        <v>55</v>
      </c>
    </row>
    <row r="255" s="4" customFormat="1" ht="71.25" spans="1:29">
      <c r="A255" s="41">
        <v>247</v>
      </c>
      <c r="B255" s="42" t="s">
        <v>40</v>
      </c>
      <c r="C255" s="43" t="s">
        <v>1138</v>
      </c>
      <c r="D255" s="197" t="s">
        <v>42</v>
      </c>
      <c r="E255" s="43" t="s">
        <v>43</v>
      </c>
      <c r="F255" s="198" t="s">
        <v>1119</v>
      </c>
      <c r="G255" s="46" t="s">
        <v>1120</v>
      </c>
      <c r="H255" s="45" t="s">
        <v>1139</v>
      </c>
      <c r="I255" s="45" t="s">
        <v>47</v>
      </c>
      <c r="J255" s="43" t="s">
        <v>1140</v>
      </c>
      <c r="K255" s="209" t="s">
        <v>49</v>
      </c>
      <c r="L255" s="71">
        <v>17.25</v>
      </c>
      <c r="M255" s="71">
        <v>17.25</v>
      </c>
      <c r="N255" s="43"/>
      <c r="O255" s="75" t="s">
        <v>303</v>
      </c>
      <c r="P255" s="197" t="s">
        <v>1141</v>
      </c>
      <c r="Q255" s="89">
        <v>1</v>
      </c>
      <c r="R255" s="89">
        <v>1</v>
      </c>
      <c r="S255" s="197" t="s">
        <v>52</v>
      </c>
      <c r="T255" s="197">
        <v>42</v>
      </c>
      <c r="U255" s="197" t="s">
        <v>52</v>
      </c>
      <c r="V255" s="197" t="s">
        <v>52</v>
      </c>
      <c r="W255" s="43">
        <v>115</v>
      </c>
      <c r="X255" s="90">
        <v>305</v>
      </c>
      <c r="Y255" s="43"/>
      <c r="Z255" s="43"/>
      <c r="AA255" s="43" t="s">
        <v>53</v>
      </c>
      <c r="AB255" s="112" t="s">
        <v>54</v>
      </c>
      <c r="AC255" s="43" t="s">
        <v>55</v>
      </c>
    </row>
    <row r="256" s="4" customFormat="1" ht="71.25" spans="1:29">
      <c r="A256" s="41">
        <v>248</v>
      </c>
      <c r="B256" s="42" t="s">
        <v>40</v>
      </c>
      <c r="C256" s="43" t="s">
        <v>1142</v>
      </c>
      <c r="D256" s="43" t="s">
        <v>42</v>
      </c>
      <c r="E256" s="43" t="s">
        <v>43</v>
      </c>
      <c r="F256" s="197" t="s">
        <v>1119</v>
      </c>
      <c r="G256" s="43" t="s">
        <v>1120</v>
      </c>
      <c r="H256" s="43" t="s">
        <v>1143</v>
      </c>
      <c r="I256" s="43" t="s">
        <v>47</v>
      </c>
      <c r="J256" s="191" t="s">
        <v>1128</v>
      </c>
      <c r="K256" s="209" t="s">
        <v>49</v>
      </c>
      <c r="L256" s="71">
        <v>22.5</v>
      </c>
      <c r="M256" s="112">
        <v>22.5</v>
      </c>
      <c r="N256" s="43"/>
      <c r="O256" s="75" t="s">
        <v>1129</v>
      </c>
      <c r="P256" s="197" t="s">
        <v>1144</v>
      </c>
      <c r="Q256" s="89">
        <v>1</v>
      </c>
      <c r="R256" s="89">
        <v>1</v>
      </c>
      <c r="S256" s="197" t="s">
        <v>52</v>
      </c>
      <c r="T256" s="221">
        <v>35</v>
      </c>
      <c r="U256" s="197" t="s">
        <v>52</v>
      </c>
      <c r="V256" s="197" t="s">
        <v>52</v>
      </c>
      <c r="W256" s="43">
        <v>150</v>
      </c>
      <c r="X256" s="90">
        <v>253</v>
      </c>
      <c r="Y256" s="43"/>
      <c r="Z256" s="43"/>
      <c r="AA256" s="43" t="s">
        <v>53</v>
      </c>
      <c r="AB256" s="112" t="s">
        <v>54</v>
      </c>
      <c r="AC256" s="43" t="s">
        <v>55</v>
      </c>
    </row>
    <row r="257" s="4" customFormat="1" ht="71.25" spans="1:29">
      <c r="A257" s="41">
        <v>249</v>
      </c>
      <c r="B257" s="42" t="s">
        <v>40</v>
      </c>
      <c r="C257" s="197" t="s">
        <v>1145</v>
      </c>
      <c r="D257" s="43" t="s">
        <v>42</v>
      </c>
      <c r="E257" s="43" t="s">
        <v>43</v>
      </c>
      <c r="F257" s="197" t="s">
        <v>1119</v>
      </c>
      <c r="G257" s="43" t="s">
        <v>1120</v>
      </c>
      <c r="H257" s="43" t="s">
        <v>1146</v>
      </c>
      <c r="I257" s="43" t="s">
        <v>47</v>
      </c>
      <c r="J257" s="191" t="s">
        <v>1147</v>
      </c>
      <c r="K257" s="209" t="s">
        <v>49</v>
      </c>
      <c r="L257" s="71">
        <v>9</v>
      </c>
      <c r="M257" s="112">
        <v>9</v>
      </c>
      <c r="N257" s="43"/>
      <c r="O257" s="75" t="s">
        <v>111</v>
      </c>
      <c r="P257" s="197" t="s">
        <v>1148</v>
      </c>
      <c r="Q257" s="89">
        <v>1</v>
      </c>
      <c r="R257" s="89">
        <v>1</v>
      </c>
      <c r="S257" s="197" t="s">
        <v>52</v>
      </c>
      <c r="T257" s="112">
        <v>20</v>
      </c>
      <c r="U257" s="197" t="s">
        <v>52</v>
      </c>
      <c r="V257" s="197" t="s">
        <v>52</v>
      </c>
      <c r="W257" s="43">
        <v>60</v>
      </c>
      <c r="X257" s="90">
        <v>115</v>
      </c>
      <c r="Y257" s="43"/>
      <c r="Z257" s="43"/>
      <c r="AA257" s="43" t="s">
        <v>53</v>
      </c>
      <c r="AB257" s="112" t="s">
        <v>54</v>
      </c>
      <c r="AC257" s="43" t="s">
        <v>55</v>
      </c>
    </row>
    <row r="258" s="4" customFormat="1" ht="71.25" spans="1:29">
      <c r="A258" s="41">
        <v>250</v>
      </c>
      <c r="B258" s="42" t="s">
        <v>40</v>
      </c>
      <c r="C258" s="43" t="s">
        <v>1149</v>
      </c>
      <c r="D258" s="197" t="s">
        <v>42</v>
      </c>
      <c r="E258" s="43" t="s">
        <v>43</v>
      </c>
      <c r="F258" s="197" t="s">
        <v>1119</v>
      </c>
      <c r="G258" s="197" t="s">
        <v>1120</v>
      </c>
      <c r="H258" s="197" t="s">
        <v>1150</v>
      </c>
      <c r="I258" s="197" t="s">
        <v>47</v>
      </c>
      <c r="J258" s="43" t="s">
        <v>1151</v>
      </c>
      <c r="K258" s="197" t="s">
        <v>49</v>
      </c>
      <c r="L258" s="71">
        <v>6.75</v>
      </c>
      <c r="M258" s="112">
        <v>6.75</v>
      </c>
      <c r="N258" s="43"/>
      <c r="O258" s="75" t="s">
        <v>586</v>
      </c>
      <c r="P258" s="252" t="s">
        <v>1152</v>
      </c>
      <c r="Q258" s="89">
        <v>1</v>
      </c>
      <c r="R258" s="89">
        <v>1</v>
      </c>
      <c r="S258" s="197"/>
      <c r="T258" s="112">
        <v>10</v>
      </c>
      <c r="U258" s="91" t="s">
        <v>52</v>
      </c>
      <c r="V258" s="197"/>
      <c r="W258" s="197">
        <v>45</v>
      </c>
      <c r="X258" s="275">
        <v>68</v>
      </c>
      <c r="Y258" s="197"/>
      <c r="Z258" s="197"/>
      <c r="AA258" s="43" t="s">
        <v>53</v>
      </c>
      <c r="AB258" s="112" t="s">
        <v>54</v>
      </c>
      <c r="AC258" s="43" t="s">
        <v>55</v>
      </c>
    </row>
    <row r="259" s="4" customFormat="1" ht="71.25" spans="1:29">
      <c r="A259" s="41">
        <v>251</v>
      </c>
      <c r="B259" s="42" t="s">
        <v>40</v>
      </c>
      <c r="C259" s="224" t="s">
        <v>1153</v>
      </c>
      <c r="D259" s="224" t="s">
        <v>42</v>
      </c>
      <c r="E259" s="224" t="s">
        <v>43</v>
      </c>
      <c r="F259" s="224" t="s">
        <v>1119</v>
      </c>
      <c r="G259" s="224" t="s">
        <v>1120</v>
      </c>
      <c r="H259" s="224" t="s">
        <v>1154</v>
      </c>
      <c r="I259" s="224" t="s">
        <v>73</v>
      </c>
      <c r="J259" s="224" t="s">
        <v>1155</v>
      </c>
      <c r="K259" s="253" t="s">
        <v>49</v>
      </c>
      <c r="L259" s="71">
        <v>11.25</v>
      </c>
      <c r="M259" s="254">
        <v>11.25</v>
      </c>
      <c r="N259" s="43"/>
      <c r="O259" s="75" t="s">
        <v>156</v>
      </c>
      <c r="P259" s="255" t="s">
        <v>1156</v>
      </c>
      <c r="Q259" s="89">
        <v>1</v>
      </c>
      <c r="R259" s="89">
        <v>1</v>
      </c>
      <c r="S259" s="224" t="s">
        <v>52</v>
      </c>
      <c r="T259" s="276">
        <v>20.4</v>
      </c>
      <c r="U259" s="91" t="s">
        <v>52</v>
      </c>
      <c r="V259" s="277"/>
      <c r="W259" s="224">
        <v>75</v>
      </c>
      <c r="X259" s="278">
        <v>195</v>
      </c>
      <c r="Y259" s="224"/>
      <c r="Z259" s="224"/>
      <c r="AA259" s="43" t="s">
        <v>53</v>
      </c>
      <c r="AB259" s="112" t="s">
        <v>54</v>
      </c>
      <c r="AC259" s="43" t="s">
        <v>55</v>
      </c>
    </row>
    <row r="260" s="4" customFormat="1" ht="71.25" spans="1:29">
      <c r="A260" s="41">
        <v>252</v>
      </c>
      <c r="B260" s="42" t="s">
        <v>40</v>
      </c>
      <c r="C260" s="43" t="s">
        <v>1157</v>
      </c>
      <c r="D260" s="43" t="s">
        <v>42</v>
      </c>
      <c r="E260" s="43" t="s">
        <v>43</v>
      </c>
      <c r="F260" s="197" t="s">
        <v>1119</v>
      </c>
      <c r="G260" s="43" t="s">
        <v>1120</v>
      </c>
      <c r="H260" s="197" t="s">
        <v>572</v>
      </c>
      <c r="I260" s="197" t="s">
        <v>73</v>
      </c>
      <c r="J260" s="191" t="s">
        <v>1158</v>
      </c>
      <c r="K260" s="209" t="s">
        <v>49</v>
      </c>
      <c r="L260" s="71">
        <v>12.75</v>
      </c>
      <c r="M260" s="112">
        <v>12.75</v>
      </c>
      <c r="N260" s="43"/>
      <c r="O260" s="75" t="s">
        <v>811</v>
      </c>
      <c r="P260" s="197" t="s">
        <v>1159</v>
      </c>
      <c r="Q260" s="89">
        <v>1</v>
      </c>
      <c r="R260" s="89">
        <v>1</v>
      </c>
      <c r="S260" s="197" t="s">
        <v>52</v>
      </c>
      <c r="T260" s="279">
        <v>35</v>
      </c>
      <c r="U260" s="197" t="s">
        <v>52</v>
      </c>
      <c r="V260" s="197" t="s">
        <v>52</v>
      </c>
      <c r="W260" s="43">
        <v>85</v>
      </c>
      <c r="X260" s="90">
        <v>162</v>
      </c>
      <c r="Y260" s="43"/>
      <c r="Z260" s="43"/>
      <c r="AA260" s="43" t="s">
        <v>53</v>
      </c>
      <c r="AB260" s="112" t="s">
        <v>54</v>
      </c>
      <c r="AC260" s="43" t="s">
        <v>55</v>
      </c>
    </row>
    <row r="261" s="8" customFormat="1" ht="15.75" spans="1:29">
      <c r="A261" s="225"/>
      <c r="B261" s="226" t="s">
        <v>1160</v>
      </c>
      <c r="C261" s="227"/>
      <c r="D261" s="227"/>
      <c r="E261" s="227"/>
      <c r="F261" s="227"/>
      <c r="G261" s="227"/>
      <c r="H261" s="225"/>
      <c r="I261" s="225"/>
      <c r="J261" s="227"/>
      <c r="K261" s="256"/>
      <c r="L261" s="68">
        <f>SUM(L262:L328)</f>
        <v>79978.9</v>
      </c>
      <c r="M261" s="68">
        <f>SUM(M262:M328)</f>
        <v>56278.9</v>
      </c>
      <c r="N261" s="68">
        <f>SUM(N262:N327)</f>
        <v>23700</v>
      </c>
      <c r="O261" s="227"/>
      <c r="P261" s="225"/>
      <c r="Q261" s="280"/>
      <c r="R261" s="280"/>
      <c r="S261" s="225"/>
      <c r="T261" s="225"/>
      <c r="U261" s="225"/>
      <c r="V261" s="225"/>
      <c r="W261" s="225"/>
      <c r="X261" s="281"/>
      <c r="Y261" s="225"/>
      <c r="Z261" s="225"/>
      <c r="AA261" s="311"/>
      <c r="AB261" s="227"/>
      <c r="AC261" s="227"/>
    </row>
    <row r="262" s="9" customFormat="1" ht="94.5" spans="1:29">
      <c r="A262" s="49">
        <v>253</v>
      </c>
      <c r="B262" s="42" t="s">
        <v>1161</v>
      </c>
      <c r="C262" s="228" t="s">
        <v>1162</v>
      </c>
      <c r="D262" s="228" t="s">
        <v>422</v>
      </c>
      <c r="E262" s="228" t="s">
        <v>282</v>
      </c>
      <c r="F262" s="228" t="s">
        <v>1163</v>
      </c>
      <c r="G262" s="228" t="s">
        <v>1164</v>
      </c>
      <c r="H262" s="228" t="s">
        <v>52</v>
      </c>
      <c r="I262" s="122" t="s">
        <v>52</v>
      </c>
      <c r="J262" s="118" t="s">
        <v>1165</v>
      </c>
      <c r="K262" s="54" t="s">
        <v>49</v>
      </c>
      <c r="L262" s="77">
        <f>M262+N262</f>
        <v>33700</v>
      </c>
      <c r="M262" s="54">
        <v>10000</v>
      </c>
      <c r="N262" s="49">
        <v>23700</v>
      </c>
      <c r="O262" s="118" t="s">
        <v>1166</v>
      </c>
      <c r="P262" s="228" t="s">
        <v>1167</v>
      </c>
      <c r="Q262" s="95">
        <v>1</v>
      </c>
      <c r="R262" s="282">
        <v>1</v>
      </c>
      <c r="S262" s="122" t="s">
        <v>52</v>
      </c>
      <c r="T262" s="122">
        <v>1680</v>
      </c>
      <c r="U262" s="283" t="s">
        <v>1168</v>
      </c>
      <c r="V262" s="122" t="s">
        <v>52</v>
      </c>
      <c r="W262" s="122">
        <v>3080</v>
      </c>
      <c r="X262" s="284">
        <v>3080</v>
      </c>
      <c r="Y262" s="122"/>
      <c r="Z262" s="122" t="s">
        <v>1169</v>
      </c>
      <c r="AA262" s="41" t="s">
        <v>53</v>
      </c>
      <c r="AB262" s="118" t="s">
        <v>1170</v>
      </c>
      <c r="AC262" s="228" t="s">
        <v>1171</v>
      </c>
    </row>
    <row r="263" s="10" customFormat="1" ht="63" spans="1:29">
      <c r="A263" s="49">
        <v>254</v>
      </c>
      <c r="B263" s="42" t="s">
        <v>1172</v>
      </c>
      <c r="C263" s="132" t="s">
        <v>1173</v>
      </c>
      <c r="D263" s="132" t="s">
        <v>1174</v>
      </c>
      <c r="E263" s="116" t="s">
        <v>282</v>
      </c>
      <c r="F263" s="116" t="s">
        <v>1175</v>
      </c>
      <c r="G263" s="229" t="s">
        <v>1176</v>
      </c>
      <c r="H263" s="132" t="s">
        <v>1177</v>
      </c>
      <c r="I263" s="118" t="s">
        <v>449</v>
      </c>
      <c r="J263" s="60" t="s">
        <v>1178</v>
      </c>
      <c r="K263" s="54" t="s">
        <v>49</v>
      </c>
      <c r="L263" s="77">
        <f t="shared" ref="L263:L268" si="10">M263+N263</f>
        <v>800</v>
      </c>
      <c r="M263" s="54">
        <v>800</v>
      </c>
      <c r="N263" s="54"/>
      <c r="O263" s="132" t="s">
        <v>1179</v>
      </c>
      <c r="P263" s="61" t="s">
        <v>1180</v>
      </c>
      <c r="Q263" s="95">
        <v>1</v>
      </c>
      <c r="R263" s="282">
        <v>1</v>
      </c>
      <c r="S263" s="79" t="s">
        <v>52</v>
      </c>
      <c r="T263" s="79" t="s">
        <v>52</v>
      </c>
      <c r="U263" s="79" t="s">
        <v>52</v>
      </c>
      <c r="V263" s="79" t="s">
        <v>52</v>
      </c>
      <c r="W263" s="54">
        <v>20</v>
      </c>
      <c r="X263" s="102">
        <v>45</v>
      </c>
      <c r="Y263" s="54"/>
      <c r="Z263" s="54"/>
      <c r="AA263" s="41" t="s">
        <v>53</v>
      </c>
      <c r="AB263" s="118" t="s">
        <v>1181</v>
      </c>
      <c r="AC263" s="228" t="s">
        <v>1182</v>
      </c>
    </row>
    <row r="264" s="9" customFormat="1" ht="78.75" spans="1:29">
      <c r="A264" s="49">
        <v>255</v>
      </c>
      <c r="B264" s="42" t="s">
        <v>1172</v>
      </c>
      <c r="C264" s="230" t="s">
        <v>1183</v>
      </c>
      <c r="D264" s="60" t="s">
        <v>1184</v>
      </c>
      <c r="E264" s="231" t="s">
        <v>1185</v>
      </c>
      <c r="F264" s="41" t="s">
        <v>1175</v>
      </c>
      <c r="G264" s="232" t="s">
        <v>1186</v>
      </c>
      <c r="H264" s="233" t="s">
        <v>1187</v>
      </c>
      <c r="I264" s="49" t="s">
        <v>1188</v>
      </c>
      <c r="J264" s="41" t="s">
        <v>1189</v>
      </c>
      <c r="K264" s="54" t="s">
        <v>49</v>
      </c>
      <c r="L264" s="77">
        <f t="shared" si="10"/>
        <v>2800</v>
      </c>
      <c r="M264" s="257">
        <v>2800</v>
      </c>
      <c r="N264" s="123"/>
      <c r="O264" s="60" t="s">
        <v>1190</v>
      </c>
      <c r="P264" s="122" t="s">
        <v>1191</v>
      </c>
      <c r="Q264" s="95">
        <v>1</v>
      </c>
      <c r="R264" s="282">
        <v>1</v>
      </c>
      <c r="S264" s="79" t="s">
        <v>52</v>
      </c>
      <c r="T264" s="79" t="s">
        <v>52</v>
      </c>
      <c r="U264" s="79" t="s">
        <v>52</v>
      </c>
      <c r="V264" s="123" t="s">
        <v>52</v>
      </c>
      <c r="W264" s="123">
        <v>1624</v>
      </c>
      <c r="X264" s="176">
        <v>3681</v>
      </c>
      <c r="Y264" s="123"/>
      <c r="Z264" s="123"/>
      <c r="AA264" s="41" t="s">
        <v>53</v>
      </c>
      <c r="AB264" s="231" t="s">
        <v>1192</v>
      </c>
      <c r="AC264" s="122" t="s">
        <v>1193</v>
      </c>
    </row>
    <row r="265" s="9" customFormat="1" ht="63" spans="1:29">
      <c r="A265" s="49">
        <v>256</v>
      </c>
      <c r="B265" s="42" t="s">
        <v>1194</v>
      </c>
      <c r="C265" s="118" t="s">
        <v>1195</v>
      </c>
      <c r="D265" s="118" t="s">
        <v>422</v>
      </c>
      <c r="E265" s="118" t="s">
        <v>282</v>
      </c>
      <c r="F265" s="118" t="s">
        <v>1196</v>
      </c>
      <c r="G265" s="118" t="s">
        <v>1197</v>
      </c>
      <c r="H265" s="118" t="s">
        <v>1198</v>
      </c>
      <c r="I265" s="118" t="s">
        <v>426</v>
      </c>
      <c r="J265" s="118" t="s">
        <v>1199</v>
      </c>
      <c r="K265" s="54" t="s">
        <v>49</v>
      </c>
      <c r="L265" s="77">
        <f t="shared" si="10"/>
        <v>280</v>
      </c>
      <c r="M265" s="54">
        <v>280</v>
      </c>
      <c r="N265" s="258"/>
      <c r="O265" s="118" t="s">
        <v>1200</v>
      </c>
      <c r="P265" s="118" t="s">
        <v>1201</v>
      </c>
      <c r="Q265" s="95">
        <v>1</v>
      </c>
      <c r="R265" s="282">
        <v>1</v>
      </c>
      <c r="S265" s="79" t="s">
        <v>52</v>
      </c>
      <c r="T265" s="54">
        <v>16.8</v>
      </c>
      <c r="U265" s="282">
        <v>0.06</v>
      </c>
      <c r="V265" s="79" t="s">
        <v>52</v>
      </c>
      <c r="W265" s="54">
        <v>13</v>
      </c>
      <c r="X265" s="102">
        <v>28</v>
      </c>
      <c r="Y265" s="54"/>
      <c r="Z265" s="54"/>
      <c r="AA265" s="41" t="s">
        <v>53</v>
      </c>
      <c r="AB265" s="118" t="s">
        <v>1202</v>
      </c>
      <c r="AC265" s="228" t="s">
        <v>1182</v>
      </c>
    </row>
    <row r="266" s="9" customFormat="1" ht="63" spans="1:29">
      <c r="A266" s="49">
        <v>257</v>
      </c>
      <c r="B266" s="42" t="s">
        <v>1203</v>
      </c>
      <c r="C266" s="118" t="s">
        <v>1204</v>
      </c>
      <c r="D266" s="118" t="s">
        <v>422</v>
      </c>
      <c r="E266" s="118" t="s">
        <v>282</v>
      </c>
      <c r="F266" s="118" t="s">
        <v>1196</v>
      </c>
      <c r="G266" s="118" t="s">
        <v>1197</v>
      </c>
      <c r="H266" s="118" t="s">
        <v>1198</v>
      </c>
      <c r="I266" s="118" t="s">
        <v>426</v>
      </c>
      <c r="J266" s="118" t="s">
        <v>1205</v>
      </c>
      <c r="K266" s="54" t="s">
        <v>49</v>
      </c>
      <c r="L266" s="77">
        <f t="shared" si="10"/>
        <v>589.5</v>
      </c>
      <c r="M266" s="54">
        <v>589.5</v>
      </c>
      <c r="N266" s="258"/>
      <c r="O266" s="118" t="s">
        <v>1206</v>
      </c>
      <c r="P266" s="118" t="s">
        <v>1207</v>
      </c>
      <c r="Q266" s="95">
        <v>1</v>
      </c>
      <c r="R266" s="282">
        <v>1</v>
      </c>
      <c r="S266" s="79" t="s">
        <v>52</v>
      </c>
      <c r="T266" s="54">
        <v>35.37</v>
      </c>
      <c r="U266" s="282">
        <v>0.06</v>
      </c>
      <c r="V266" s="79" t="s">
        <v>52</v>
      </c>
      <c r="W266" s="154">
        <v>256</v>
      </c>
      <c r="X266" s="154">
        <v>500</v>
      </c>
      <c r="Y266" s="154"/>
      <c r="Z266" s="154"/>
      <c r="AA266" s="41" t="s">
        <v>53</v>
      </c>
      <c r="AB266" s="118" t="s">
        <v>1202</v>
      </c>
      <c r="AC266" s="228" t="s">
        <v>1182</v>
      </c>
    </row>
    <row r="267" s="9" customFormat="1" ht="63" spans="1:29">
      <c r="A267" s="49">
        <v>258</v>
      </c>
      <c r="B267" s="42" t="s">
        <v>1172</v>
      </c>
      <c r="C267" s="118" t="s">
        <v>1208</v>
      </c>
      <c r="D267" s="118" t="s">
        <v>422</v>
      </c>
      <c r="E267" s="118" t="s">
        <v>282</v>
      </c>
      <c r="F267" s="118" t="s">
        <v>1196</v>
      </c>
      <c r="G267" s="118" t="s">
        <v>1197</v>
      </c>
      <c r="H267" s="118" t="s">
        <v>1198</v>
      </c>
      <c r="I267" s="118" t="s">
        <v>426</v>
      </c>
      <c r="J267" s="118" t="s">
        <v>1209</v>
      </c>
      <c r="K267" s="54" t="s">
        <v>49</v>
      </c>
      <c r="L267" s="77">
        <f t="shared" si="10"/>
        <v>200</v>
      </c>
      <c r="M267" s="54">
        <v>200</v>
      </c>
      <c r="N267" s="258"/>
      <c r="O267" s="118" t="s">
        <v>1210</v>
      </c>
      <c r="P267" s="118" t="s">
        <v>1211</v>
      </c>
      <c r="Q267" s="95">
        <v>1</v>
      </c>
      <c r="R267" s="282">
        <v>1</v>
      </c>
      <c r="S267" s="79" t="s">
        <v>52</v>
      </c>
      <c r="T267" s="54">
        <v>12</v>
      </c>
      <c r="U267" s="282">
        <v>0.06</v>
      </c>
      <c r="V267" s="79" t="s">
        <v>52</v>
      </c>
      <c r="W267" s="49">
        <v>100</v>
      </c>
      <c r="X267" s="102">
        <v>210</v>
      </c>
      <c r="Y267" s="49"/>
      <c r="Z267" s="49"/>
      <c r="AA267" s="41" t="s">
        <v>53</v>
      </c>
      <c r="AB267" s="250" t="s">
        <v>1202</v>
      </c>
      <c r="AC267" s="228" t="s">
        <v>1182</v>
      </c>
    </row>
    <row r="268" s="9" customFormat="1" ht="63" spans="1:29">
      <c r="A268" s="49">
        <v>259</v>
      </c>
      <c r="B268" s="42" t="s">
        <v>1212</v>
      </c>
      <c r="C268" s="118" t="s">
        <v>1213</v>
      </c>
      <c r="D268" s="234" t="s">
        <v>422</v>
      </c>
      <c r="E268" s="116" t="s">
        <v>282</v>
      </c>
      <c r="F268" s="118" t="s">
        <v>1214</v>
      </c>
      <c r="G268" s="118" t="s">
        <v>1215</v>
      </c>
      <c r="H268" s="235" t="s">
        <v>1216</v>
      </c>
      <c r="I268" s="118" t="s">
        <v>426</v>
      </c>
      <c r="J268" s="118" t="s">
        <v>1217</v>
      </c>
      <c r="K268" s="54" t="s">
        <v>49</v>
      </c>
      <c r="L268" s="77">
        <f t="shared" si="10"/>
        <v>500</v>
      </c>
      <c r="M268" s="54">
        <v>500</v>
      </c>
      <c r="N268" s="258"/>
      <c r="O268" s="118" t="s">
        <v>1218</v>
      </c>
      <c r="P268" s="118" t="s">
        <v>1217</v>
      </c>
      <c r="Q268" s="95">
        <v>1</v>
      </c>
      <c r="R268" s="282">
        <v>1</v>
      </c>
      <c r="S268" s="79" t="s">
        <v>52</v>
      </c>
      <c r="T268" s="79" t="s">
        <v>52</v>
      </c>
      <c r="U268" s="79" t="s">
        <v>52</v>
      </c>
      <c r="V268" s="79" t="s">
        <v>52</v>
      </c>
      <c r="W268" s="60">
        <v>512</v>
      </c>
      <c r="X268" s="107">
        <v>1096</v>
      </c>
      <c r="Y268" s="312"/>
      <c r="Z268" s="312"/>
      <c r="AA268" s="41" t="s">
        <v>53</v>
      </c>
      <c r="AB268" s="117" t="s">
        <v>1219</v>
      </c>
      <c r="AC268" s="117" t="s">
        <v>1220</v>
      </c>
    </row>
    <row r="269" s="10" customFormat="1" ht="78.75" spans="1:29">
      <c r="A269" s="49">
        <v>260</v>
      </c>
      <c r="B269" s="42" t="s">
        <v>1203</v>
      </c>
      <c r="C269" s="236" t="s">
        <v>1221</v>
      </c>
      <c r="D269" s="237" t="s">
        <v>422</v>
      </c>
      <c r="E269" s="237" t="s">
        <v>282</v>
      </c>
      <c r="F269" s="118" t="s">
        <v>1214</v>
      </c>
      <c r="G269" s="237" t="s">
        <v>1215</v>
      </c>
      <c r="H269" s="237" t="s">
        <v>1216</v>
      </c>
      <c r="I269" s="237" t="s">
        <v>426</v>
      </c>
      <c r="J269" s="259" t="s">
        <v>1222</v>
      </c>
      <c r="K269" s="54" t="s">
        <v>49</v>
      </c>
      <c r="L269" s="77">
        <f t="shared" ref="L269:L313" si="11">M269+N269</f>
        <v>1500</v>
      </c>
      <c r="M269" s="54">
        <v>1500</v>
      </c>
      <c r="N269" s="54"/>
      <c r="O269" s="259" t="s">
        <v>1223</v>
      </c>
      <c r="P269" s="250" t="s">
        <v>1224</v>
      </c>
      <c r="Q269" s="95">
        <v>1</v>
      </c>
      <c r="R269" s="282">
        <v>1</v>
      </c>
      <c r="S269" s="79"/>
      <c r="T269" s="54">
        <v>3.6</v>
      </c>
      <c r="U269" s="98">
        <v>0.06</v>
      </c>
      <c r="V269" s="101">
        <v>12.3</v>
      </c>
      <c r="W269" s="54">
        <v>140</v>
      </c>
      <c r="X269" s="102">
        <v>470</v>
      </c>
      <c r="Y269" s="54"/>
      <c r="Z269" s="54"/>
      <c r="AA269" s="41" t="s">
        <v>53</v>
      </c>
      <c r="AB269" s="250" t="s">
        <v>1202</v>
      </c>
      <c r="AC269" s="228" t="s">
        <v>1225</v>
      </c>
    </row>
    <row r="270" s="10" customFormat="1" ht="78.75" spans="1:29">
      <c r="A270" s="49">
        <v>261</v>
      </c>
      <c r="B270" s="42" t="s">
        <v>1203</v>
      </c>
      <c r="C270" s="238" t="s">
        <v>1226</v>
      </c>
      <c r="D270" s="239" t="s">
        <v>422</v>
      </c>
      <c r="E270" s="239" t="s">
        <v>282</v>
      </c>
      <c r="F270" s="240" t="s">
        <v>1214</v>
      </c>
      <c r="G270" s="239" t="s">
        <v>1215</v>
      </c>
      <c r="H270" s="239" t="s">
        <v>1227</v>
      </c>
      <c r="I270" s="239" t="s">
        <v>449</v>
      </c>
      <c r="J270" s="260" t="s">
        <v>1228</v>
      </c>
      <c r="K270" s="261" t="s">
        <v>49</v>
      </c>
      <c r="L270" s="77">
        <f t="shared" si="11"/>
        <v>500</v>
      </c>
      <c r="M270" s="262">
        <v>500</v>
      </c>
      <c r="N270" s="261"/>
      <c r="O270" s="259" t="s">
        <v>1229</v>
      </c>
      <c r="P270" s="263" t="s">
        <v>1230</v>
      </c>
      <c r="Q270" s="95">
        <v>1</v>
      </c>
      <c r="R270" s="285">
        <v>1</v>
      </c>
      <c r="S270" s="286"/>
      <c r="T270" s="261">
        <v>7.2</v>
      </c>
      <c r="U270" s="287">
        <v>0.06</v>
      </c>
      <c r="V270" s="288">
        <v>24</v>
      </c>
      <c r="W270" s="261">
        <v>45</v>
      </c>
      <c r="X270" s="289">
        <v>50</v>
      </c>
      <c r="Y270" s="261"/>
      <c r="Z270" s="261"/>
      <c r="AA270" s="41" t="s">
        <v>53</v>
      </c>
      <c r="AB270" s="263" t="s">
        <v>1202</v>
      </c>
      <c r="AC270" s="228" t="s">
        <v>1225</v>
      </c>
    </row>
    <row r="271" s="11" customFormat="1" ht="78.75" spans="1:29">
      <c r="A271" s="49">
        <v>262</v>
      </c>
      <c r="B271" s="42" t="s">
        <v>1194</v>
      </c>
      <c r="C271" s="118" t="s">
        <v>1231</v>
      </c>
      <c r="D271" s="118" t="s">
        <v>422</v>
      </c>
      <c r="E271" s="118" t="s">
        <v>282</v>
      </c>
      <c r="F271" s="118" t="s">
        <v>1214</v>
      </c>
      <c r="G271" s="118" t="s">
        <v>1215</v>
      </c>
      <c r="H271" s="118" t="s">
        <v>1227</v>
      </c>
      <c r="I271" s="117" t="s">
        <v>449</v>
      </c>
      <c r="J271" s="118" t="s">
        <v>1232</v>
      </c>
      <c r="K271" s="54" t="s">
        <v>49</v>
      </c>
      <c r="L271" s="77">
        <f t="shared" si="11"/>
        <v>440</v>
      </c>
      <c r="M271" s="54">
        <v>440</v>
      </c>
      <c r="N271" s="49"/>
      <c r="O271" s="118" t="s">
        <v>1233</v>
      </c>
      <c r="P271" s="118" t="s">
        <v>1234</v>
      </c>
      <c r="Q271" s="95">
        <v>1</v>
      </c>
      <c r="R271" s="98">
        <v>1</v>
      </c>
      <c r="S271" s="49" t="s">
        <v>52</v>
      </c>
      <c r="T271" s="54" t="s">
        <v>52</v>
      </c>
      <c r="U271" s="49" t="s">
        <v>52</v>
      </c>
      <c r="V271" s="101" t="s">
        <v>52</v>
      </c>
      <c r="W271" s="49">
        <v>1878</v>
      </c>
      <c r="X271" s="102">
        <v>6418</v>
      </c>
      <c r="Y271" s="49"/>
      <c r="Z271" s="49"/>
      <c r="AA271" s="41" t="s">
        <v>53</v>
      </c>
      <c r="AB271" s="118" t="s">
        <v>1235</v>
      </c>
      <c r="AC271" s="228" t="s">
        <v>1225</v>
      </c>
    </row>
    <row r="272" s="9" customFormat="1" ht="63" spans="1:29">
      <c r="A272" s="49">
        <v>263</v>
      </c>
      <c r="B272" s="42" t="s">
        <v>1161</v>
      </c>
      <c r="C272" s="241" t="s">
        <v>1236</v>
      </c>
      <c r="D272" s="242" t="s">
        <v>422</v>
      </c>
      <c r="E272" s="242" t="s">
        <v>282</v>
      </c>
      <c r="F272" s="241" t="s">
        <v>1237</v>
      </c>
      <c r="G272" s="241" t="s">
        <v>1238</v>
      </c>
      <c r="H272" s="241" t="s">
        <v>1239</v>
      </c>
      <c r="I272" s="241" t="s">
        <v>449</v>
      </c>
      <c r="J272" s="264" t="s">
        <v>1240</v>
      </c>
      <c r="K272" s="265" t="s">
        <v>49</v>
      </c>
      <c r="L272" s="77">
        <f t="shared" si="11"/>
        <v>700</v>
      </c>
      <c r="M272" s="265">
        <v>700</v>
      </c>
      <c r="N272" s="265"/>
      <c r="O272" s="264" t="s">
        <v>1240</v>
      </c>
      <c r="P272" s="241" t="s">
        <v>1241</v>
      </c>
      <c r="Q272" s="95">
        <v>1</v>
      </c>
      <c r="R272" s="95">
        <v>1</v>
      </c>
      <c r="S272" s="264" t="s">
        <v>52</v>
      </c>
      <c r="T272" s="290">
        <v>11</v>
      </c>
      <c r="U272" s="98" t="s">
        <v>52</v>
      </c>
      <c r="V272" s="264" t="s">
        <v>52</v>
      </c>
      <c r="W272" s="291">
        <v>20</v>
      </c>
      <c r="X272" s="292">
        <v>43</v>
      </c>
      <c r="Y272" s="291"/>
      <c r="Z272" s="291"/>
      <c r="AA272" s="41" t="s">
        <v>53</v>
      </c>
      <c r="AB272" s="241" t="s">
        <v>1202</v>
      </c>
      <c r="AC272" s="228" t="s">
        <v>1182</v>
      </c>
    </row>
    <row r="273" s="9" customFormat="1" ht="63" spans="1:29">
      <c r="A273" s="49">
        <v>264</v>
      </c>
      <c r="B273" s="42" t="s">
        <v>1194</v>
      </c>
      <c r="C273" s="118" t="s">
        <v>1242</v>
      </c>
      <c r="D273" s="116" t="s">
        <v>422</v>
      </c>
      <c r="E273" s="116" t="s">
        <v>282</v>
      </c>
      <c r="F273" s="118" t="s">
        <v>1237</v>
      </c>
      <c r="G273" s="118" t="s">
        <v>1238</v>
      </c>
      <c r="H273" s="116" t="s">
        <v>1243</v>
      </c>
      <c r="I273" s="116" t="s">
        <v>426</v>
      </c>
      <c r="J273" s="118" t="s">
        <v>1244</v>
      </c>
      <c r="K273" s="54" t="s">
        <v>49</v>
      </c>
      <c r="L273" s="77">
        <f t="shared" si="11"/>
        <v>600</v>
      </c>
      <c r="M273" s="54">
        <v>600</v>
      </c>
      <c r="N273" s="266"/>
      <c r="O273" s="118" t="s">
        <v>1245</v>
      </c>
      <c r="P273" s="118" t="s">
        <v>1246</v>
      </c>
      <c r="Q273" s="95">
        <v>1</v>
      </c>
      <c r="R273" s="95">
        <v>1</v>
      </c>
      <c r="S273" s="49" t="s">
        <v>52</v>
      </c>
      <c r="T273" s="54">
        <v>10.8</v>
      </c>
      <c r="U273" s="282">
        <v>0.06</v>
      </c>
      <c r="V273" s="49" t="s">
        <v>52</v>
      </c>
      <c r="W273" s="41">
        <v>53</v>
      </c>
      <c r="X273" s="150">
        <v>105</v>
      </c>
      <c r="Y273" s="41"/>
      <c r="Z273" s="41"/>
      <c r="AA273" s="41" t="s">
        <v>53</v>
      </c>
      <c r="AB273" s="118" t="s">
        <v>1202</v>
      </c>
      <c r="AC273" s="228" t="s">
        <v>1182</v>
      </c>
    </row>
    <row r="274" s="9" customFormat="1" ht="63" spans="1:29">
      <c r="A274" s="49">
        <v>265</v>
      </c>
      <c r="B274" s="42" t="s">
        <v>1194</v>
      </c>
      <c r="C274" s="118" t="s">
        <v>1247</v>
      </c>
      <c r="D274" s="116" t="s">
        <v>422</v>
      </c>
      <c r="E274" s="116" t="s">
        <v>282</v>
      </c>
      <c r="F274" s="118" t="s">
        <v>1237</v>
      </c>
      <c r="G274" s="118" t="s">
        <v>1238</v>
      </c>
      <c r="H274" s="118" t="s">
        <v>1248</v>
      </c>
      <c r="I274" s="118" t="s">
        <v>426</v>
      </c>
      <c r="J274" s="118" t="s">
        <v>1249</v>
      </c>
      <c r="K274" s="54" t="s">
        <v>49</v>
      </c>
      <c r="L274" s="77">
        <f t="shared" si="11"/>
        <v>527</v>
      </c>
      <c r="M274" s="54">
        <v>527</v>
      </c>
      <c r="N274" s="266"/>
      <c r="O274" s="118" t="s">
        <v>1245</v>
      </c>
      <c r="P274" s="118" t="s">
        <v>1250</v>
      </c>
      <c r="Q274" s="95">
        <v>1</v>
      </c>
      <c r="R274" s="95">
        <v>1</v>
      </c>
      <c r="S274" s="49" t="s">
        <v>52</v>
      </c>
      <c r="T274" s="54">
        <v>10.8</v>
      </c>
      <c r="U274" s="282">
        <v>0.06</v>
      </c>
      <c r="V274" s="49" t="s">
        <v>52</v>
      </c>
      <c r="W274" s="49">
        <v>30</v>
      </c>
      <c r="X274" s="102">
        <v>43</v>
      </c>
      <c r="Y274" s="49"/>
      <c r="Z274" s="49"/>
      <c r="AA274" s="41" t="s">
        <v>53</v>
      </c>
      <c r="AB274" s="118" t="s">
        <v>1202</v>
      </c>
      <c r="AC274" s="228" t="s">
        <v>1182</v>
      </c>
    </row>
    <row r="275" s="9" customFormat="1" ht="78.75" spans="1:29">
      <c r="A275" s="49">
        <v>266</v>
      </c>
      <c r="B275" s="42" t="s">
        <v>1194</v>
      </c>
      <c r="C275" s="118" t="s">
        <v>1251</v>
      </c>
      <c r="D275" s="118" t="s">
        <v>422</v>
      </c>
      <c r="E275" s="118" t="s">
        <v>282</v>
      </c>
      <c r="F275" s="118" t="s">
        <v>1252</v>
      </c>
      <c r="G275" s="118" t="s">
        <v>1253</v>
      </c>
      <c r="H275" s="118" t="s">
        <v>1254</v>
      </c>
      <c r="I275" s="118" t="s">
        <v>449</v>
      </c>
      <c r="J275" s="245" t="s">
        <v>1255</v>
      </c>
      <c r="K275" s="54" t="s">
        <v>49</v>
      </c>
      <c r="L275" s="77">
        <f t="shared" si="11"/>
        <v>1000</v>
      </c>
      <c r="M275" s="54">
        <v>1000</v>
      </c>
      <c r="N275" s="130"/>
      <c r="O275" s="118" t="s">
        <v>1256</v>
      </c>
      <c r="P275" s="118" t="s">
        <v>1257</v>
      </c>
      <c r="Q275" s="95">
        <v>1</v>
      </c>
      <c r="R275" s="98">
        <v>1</v>
      </c>
      <c r="S275" s="54" t="s">
        <v>52</v>
      </c>
      <c r="T275" s="54">
        <v>60</v>
      </c>
      <c r="U275" s="98">
        <v>0.06</v>
      </c>
      <c r="V275" s="49">
        <v>10</v>
      </c>
      <c r="W275" s="49">
        <v>130</v>
      </c>
      <c r="X275" s="102">
        <v>325</v>
      </c>
      <c r="Y275" s="49"/>
      <c r="Z275" s="49"/>
      <c r="AA275" s="41" t="s">
        <v>53</v>
      </c>
      <c r="AB275" s="118" t="s">
        <v>1258</v>
      </c>
      <c r="AC275" s="228" t="s">
        <v>1182</v>
      </c>
    </row>
    <row r="276" s="9" customFormat="1" ht="63" spans="1:29">
      <c r="A276" s="49">
        <v>267</v>
      </c>
      <c r="B276" s="42" t="s">
        <v>1172</v>
      </c>
      <c r="C276" s="118" t="s">
        <v>1259</v>
      </c>
      <c r="D276" s="118" t="s">
        <v>422</v>
      </c>
      <c r="E276" s="118" t="s">
        <v>282</v>
      </c>
      <c r="F276" s="243" t="s">
        <v>1252</v>
      </c>
      <c r="G276" s="118" t="s">
        <v>1253</v>
      </c>
      <c r="H276" s="118" t="s">
        <v>1254</v>
      </c>
      <c r="I276" s="118" t="s">
        <v>449</v>
      </c>
      <c r="J276" s="139" t="s">
        <v>1260</v>
      </c>
      <c r="K276" s="54" t="s">
        <v>49</v>
      </c>
      <c r="L276" s="77">
        <f t="shared" si="11"/>
        <v>150</v>
      </c>
      <c r="M276" s="54">
        <v>150</v>
      </c>
      <c r="N276" s="130"/>
      <c r="O276" s="118" t="s">
        <v>1261</v>
      </c>
      <c r="P276" s="118" t="s">
        <v>1262</v>
      </c>
      <c r="Q276" s="95">
        <v>1</v>
      </c>
      <c r="R276" s="98">
        <v>1</v>
      </c>
      <c r="S276" s="54" t="s">
        <v>52</v>
      </c>
      <c r="T276" s="54">
        <v>6</v>
      </c>
      <c r="U276" s="98">
        <v>0.06</v>
      </c>
      <c r="V276" s="49">
        <v>5</v>
      </c>
      <c r="W276" s="49">
        <v>10</v>
      </c>
      <c r="X276" s="102">
        <v>10</v>
      </c>
      <c r="Y276" s="49"/>
      <c r="Z276" s="49"/>
      <c r="AA276" s="41" t="s">
        <v>53</v>
      </c>
      <c r="AB276" s="118" t="s">
        <v>1258</v>
      </c>
      <c r="AC276" s="228" t="s">
        <v>1182</v>
      </c>
    </row>
    <row r="277" s="9" customFormat="1" ht="63" spans="1:29">
      <c r="A277" s="49">
        <v>268</v>
      </c>
      <c r="B277" s="42" t="s">
        <v>1194</v>
      </c>
      <c r="C277" s="244" t="s">
        <v>1263</v>
      </c>
      <c r="D277" s="244" t="s">
        <v>422</v>
      </c>
      <c r="E277" s="244" t="s">
        <v>282</v>
      </c>
      <c r="F277" s="61" t="s">
        <v>286</v>
      </c>
      <c r="G277" s="244" t="s">
        <v>1264</v>
      </c>
      <c r="H277" s="244" t="s">
        <v>1265</v>
      </c>
      <c r="I277" s="244" t="s">
        <v>426</v>
      </c>
      <c r="J277" s="244" t="s">
        <v>1266</v>
      </c>
      <c r="K277" s="77" t="s">
        <v>49</v>
      </c>
      <c r="L277" s="77">
        <f t="shared" si="11"/>
        <v>850</v>
      </c>
      <c r="M277" s="77">
        <v>850</v>
      </c>
      <c r="N277" s="77"/>
      <c r="O277" s="244" t="s">
        <v>1267</v>
      </c>
      <c r="P277" s="267" t="s">
        <v>1268</v>
      </c>
      <c r="Q277" s="98">
        <v>1</v>
      </c>
      <c r="R277" s="98">
        <v>1</v>
      </c>
      <c r="S277" s="77" t="s">
        <v>52</v>
      </c>
      <c r="T277" s="77">
        <v>51</v>
      </c>
      <c r="U277" s="98">
        <v>0.06</v>
      </c>
      <c r="V277" s="77"/>
      <c r="W277" s="77">
        <v>220</v>
      </c>
      <c r="X277" s="150">
        <v>486</v>
      </c>
      <c r="Y277" s="77"/>
      <c r="Z277" s="77"/>
      <c r="AA277" s="41" t="s">
        <v>53</v>
      </c>
      <c r="AB277" s="244" t="s">
        <v>1269</v>
      </c>
      <c r="AC277" s="228" t="s">
        <v>1182</v>
      </c>
    </row>
    <row r="278" s="9" customFormat="1" ht="63" spans="1:29">
      <c r="A278" s="49">
        <v>269</v>
      </c>
      <c r="B278" s="42" t="s">
        <v>1161</v>
      </c>
      <c r="C278" s="244" t="s">
        <v>1270</v>
      </c>
      <c r="D278" s="244" t="s">
        <v>422</v>
      </c>
      <c r="E278" s="244" t="s">
        <v>282</v>
      </c>
      <c r="F278" s="61" t="s">
        <v>286</v>
      </c>
      <c r="G278" s="244" t="s">
        <v>1264</v>
      </c>
      <c r="H278" s="244" t="s">
        <v>1271</v>
      </c>
      <c r="I278" s="244" t="s">
        <v>426</v>
      </c>
      <c r="J278" s="244" t="s">
        <v>1272</v>
      </c>
      <c r="K278" s="77" t="s">
        <v>49</v>
      </c>
      <c r="L278" s="77">
        <f t="shared" si="11"/>
        <v>539</v>
      </c>
      <c r="M278" s="77">
        <v>539</v>
      </c>
      <c r="N278" s="77"/>
      <c r="O278" s="244" t="s">
        <v>1273</v>
      </c>
      <c r="P278" s="244" t="s">
        <v>1274</v>
      </c>
      <c r="Q278" s="98">
        <v>1</v>
      </c>
      <c r="R278" s="282">
        <v>1</v>
      </c>
      <c r="S278" s="77" t="s">
        <v>52</v>
      </c>
      <c r="T278" s="77">
        <v>32.5</v>
      </c>
      <c r="U278" s="282">
        <v>0.06</v>
      </c>
      <c r="V278" s="77"/>
      <c r="W278" s="77">
        <v>32</v>
      </c>
      <c r="X278" s="150">
        <v>32</v>
      </c>
      <c r="Y278" s="77"/>
      <c r="Z278" s="77"/>
      <c r="AA278" s="41" t="s">
        <v>53</v>
      </c>
      <c r="AB278" s="244" t="s">
        <v>1269</v>
      </c>
      <c r="AC278" s="228" t="s">
        <v>1182</v>
      </c>
    </row>
    <row r="279" s="9" customFormat="1" ht="63" spans="1:29">
      <c r="A279" s="49">
        <v>270</v>
      </c>
      <c r="B279" s="42" t="s">
        <v>1194</v>
      </c>
      <c r="C279" s="244" t="s">
        <v>1275</v>
      </c>
      <c r="D279" s="244" t="s">
        <v>422</v>
      </c>
      <c r="E279" s="244" t="s">
        <v>282</v>
      </c>
      <c r="F279" s="61" t="s">
        <v>286</v>
      </c>
      <c r="G279" s="244" t="s">
        <v>1264</v>
      </c>
      <c r="H279" s="244" t="s">
        <v>1276</v>
      </c>
      <c r="I279" s="244" t="s">
        <v>426</v>
      </c>
      <c r="J279" s="244" t="s">
        <v>1277</v>
      </c>
      <c r="K279" s="77" t="s">
        <v>49</v>
      </c>
      <c r="L279" s="77">
        <f t="shared" si="11"/>
        <v>690</v>
      </c>
      <c r="M279" s="77">
        <v>690</v>
      </c>
      <c r="N279" s="77"/>
      <c r="O279" s="244" t="s">
        <v>1278</v>
      </c>
      <c r="P279" s="244" t="s">
        <v>1279</v>
      </c>
      <c r="Q279" s="98">
        <v>1</v>
      </c>
      <c r="R279" s="282">
        <v>1</v>
      </c>
      <c r="S279" s="77" t="s">
        <v>52</v>
      </c>
      <c r="T279" s="77">
        <v>41.4</v>
      </c>
      <c r="U279" s="282">
        <v>0.06</v>
      </c>
      <c r="V279" s="77" t="s">
        <v>52</v>
      </c>
      <c r="W279" s="77">
        <v>1297</v>
      </c>
      <c r="X279" s="150">
        <v>5287</v>
      </c>
      <c r="Y279" s="77"/>
      <c r="Z279" s="77"/>
      <c r="AA279" s="41" t="s">
        <v>53</v>
      </c>
      <c r="AB279" s="244" t="s">
        <v>1202</v>
      </c>
      <c r="AC279" s="228" t="s">
        <v>1182</v>
      </c>
    </row>
    <row r="280" s="9" customFormat="1" ht="63" spans="1:29">
      <c r="A280" s="49">
        <v>271</v>
      </c>
      <c r="B280" s="42" t="s">
        <v>1172</v>
      </c>
      <c r="C280" s="118" t="s">
        <v>1280</v>
      </c>
      <c r="D280" s="118" t="s">
        <v>422</v>
      </c>
      <c r="E280" s="118" t="s">
        <v>282</v>
      </c>
      <c r="F280" s="118" t="s">
        <v>1281</v>
      </c>
      <c r="G280" s="118" t="s">
        <v>1282</v>
      </c>
      <c r="H280" s="118" t="s">
        <v>1283</v>
      </c>
      <c r="I280" s="118" t="s">
        <v>426</v>
      </c>
      <c r="J280" s="118" t="s">
        <v>1284</v>
      </c>
      <c r="K280" s="54" t="s">
        <v>49</v>
      </c>
      <c r="L280" s="77">
        <f t="shared" si="11"/>
        <v>700</v>
      </c>
      <c r="M280" s="54">
        <v>700</v>
      </c>
      <c r="N280" s="54"/>
      <c r="O280" s="118" t="s">
        <v>1285</v>
      </c>
      <c r="P280" s="118" t="s">
        <v>1286</v>
      </c>
      <c r="Q280" s="98">
        <v>1</v>
      </c>
      <c r="R280" s="98">
        <v>1</v>
      </c>
      <c r="S280" s="49" t="s">
        <v>52</v>
      </c>
      <c r="T280" s="54">
        <v>42</v>
      </c>
      <c r="U280" s="98">
        <v>0.06</v>
      </c>
      <c r="V280" s="49" t="s">
        <v>52</v>
      </c>
      <c r="W280" s="41">
        <v>80</v>
      </c>
      <c r="X280" s="150">
        <v>170</v>
      </c>
      <c r="Y280" s="41"/>
      <c r="Z280" s="41"/>
      <c r="AA280" s="41" t="s">
        <v>53</v>
      </c>
      <c r="AB280" s="118" t="s">
        <v>1202</v>
      </c>
      <c r="AC280" s="228" t="s">
        <v>1182</v>
      </c>
    </row>
    <row r="281" s="9" customFormat="1" ht="78.75" spans="1:29">
      <c r="A281" s="49">
        <v>272</v>
      </c>
      <c r="B281" s="42" t="s">
        <v>1194</v>
      </c>
      <c r="C281" s="118" t="s">
        <v>1287</v>
      </c>
      <c r="D281" s="118" t="s">
        <v>422</v>
      </c>
      <c r="E281" s="237" t="s">
        <v>282</v>
      </c>
      <c r="F281" s="118" t="s">
        <v>1281</v>
      </c>
      <c r="G281" s="118" t="s">
        <v>1282</v>
      </c>
      <c r="H281" s="118" t="s">
        <v>1288</v>
      </c>
      <c r="I281" s="118" t="s">
        <v>426</v>
      </c>
      <c r="J281" s="118" t="s">
        <v>1289</v>
      </c>
      <c r="K281" s="54" t="s">
        <v>49</v>
      </c>
      <c r="L281" s="77">
        <f t="shared" si="11"/>
        <v>680</v>
      </c>
      <c r="M281" s="54">
        <v>680</v>
      </c>
      <c r="N281" s="54"/>
      <c r="O281" s="118" t="s">
        <v>1290</v>
      </c>
      <c r="P281" s="118" t="s">
        <v>1291</v>
      </c>
      <c r="Q281" s="98">
        <v>1</v>
      </c>
      <c r="R281" s="98">
        <v>1</v>
      </c>
      <c r="S281" s="49" t="s">
        <v>52</v>
      </c>
      <c r="T281" s="54">
        <v>40.8</v>
      </c>
      <c r="U281" s="98">
        <v>0.06</v>
      </c>
      <c r="V281" s="49" t="s">
        <v>52</v>
      </c>
      <c r="W281" s="41">
        <v>70</v>
      </c>
      <c r="X281" s="150">
        <v>150</v>
      </c>
      <c r="Y281" s="41"/>
      <c r="Z281" s="41"/>
      <c r="AA281" s="41" t="s">
        <v>53</v>
      </c>
      <c r="AB281" s="118" t="s">
        <v>1202</v>
      </c>
      <c r="AC281" s="228" t="s">
        <v>1225</v>
      </c>
    </row>
    <row r="282" s="9" customFormat="1" ht="78.75" spans="1:29">
      <c r="A282" s="49">
        <v>273</v>
      </c>
      <c r="B282" s="42" t="s">
        <v>1172</v>
      </c>
      <c r="C282" s="49" t="s">
        <v>1292</v>
      </c>
      <c r="D282" s="116" t="s">
        <v>422</v>
      </c>
      <c r="E282" s="116" t="s">
        <v>282</v>
      </c>
      <c r="F282" s="116" t="s">
        <v>423</v>
      </c>
      <c r="G282" s="116" t="s">
        <v>424</v>
      </c>
      <c r="H282" s="118" t="s">
        <v>448</v>
      </c>
      <c r="I282" s="118" t="s">
        <v>449</v>
      </c>
      <c r="J282" s="118" t="s">
        <v>1293</v>
      </c>
      <c r="K282" s="54" t="s">
        <v>49</v>
      </c>
      <c r="L282" s="77">
        <f t="shared" si="11"/>
        <v>120</v>
      </c>
      <c r="M282" s="54">
        <v>120</v>
      </c>
      <c r="N282" s="54"/>
      <c r="O282" s="118" t="s">
        <v>1294</v>
      </c>
      <c r="P282" s="228" t="s">
        <v>1295</v>
      </c>
      <c r="Q282" s="98">
        <v>1</v>
      </c>
      <c r="R282" s="282">
        <v>1</v>
      </c>
      <c r="S282" s="78" t="s">
        <v>52</v>
      </c>
      <c r="T282" s="54">
        <v>6</v>
      </c>
      <c r="U282" s="98">
        <v>0.06</v>
      </c>
      <c r="V282" s="79" t="s">
        <v>52</v>
      </c>
      <c r="W282" s="41">
        <v>20</v>
      </c>
      <c r="X282" s="150">
        <v>20</v>
      </c>
      <c r="Y282" s="41"/>
      <c r="Z282" s="41"/>
      <c r="AA282" s="41" t="s">
        <v>53</v>
      </c>
      <c r="AB282" s="250" t="s">
        <v>1202</v>
      </c>
      <c r="AC282" s="228" t="s">
        <v>1225</v>
      </c>
    </row>
    <row r="283" s="9" customFormat="1" ht="78.75" spans="1:29">
      <c r="A283" s="49">
        <v>274</v>
      </c>
      <c r="B283" s="42" t="s">
        <v>1194</v>
      </c>
      <c r="C283" s="41" t="s">
        <v>1296</v>
      </c>
      <c r="D283" s="116" t="s">
        <v>422</v>
      </c>
      <c r="E283" s="116" t="s">
        <v>282</v>
      </c>
      <c r="F283" s="116" t="s">
        <v>423</v>
      </c>
      <c r="G283" s="116" t="s">
        <v>424</v>
      </c>
      <c r="H283" s="116" t="s">
        <v>454</v>
      </c>
      <c r="I283" s="116" t="s">
        <v>426</v>
      </c>
      <c r="J283" s="116" t="s">
        <v>1297</v>
      </c>
      <c r="K283" s="130" t="s">
        <v>49</v>
      </c>
      <c r="L283" s="77">
        <f t="shared" si="11"/>
        <v>290</v>
      </c>
      <c r="M283" s="54">
        <v>290</v>
      </c>
      <c r="N283" s="54"/>
      <c r="O283" s="268" t="s">
        <v>1298</v>
      </c>
      <c r="P283" s="118" t="s">
        <v>1299</v>
      </c>
      <c r="Q283" s="98">
        <v>1</v>
      </c>
      <c r="R283" s="282">
        <v>1</v>
      </c>
      <c r="S283" s="258" t="s">
        <v>52</v>
      </c>
      <c r="T283" s="77">
        <v>18</v>
      </c>
      <c r="U283" s="282">
        <v>0.08</v>
      </c>
      <c r="V283" s="49" t="s">
        <v>52</v>
      </c>
      <c r="W283" s="49">
        <v>200</v>
      </c>
      <c r="X283" s="102">
        <v>500</v>
      </c>
      <c r="Y283" s="54"/>
      <c r="Z283" s="54"/>
      <c r="AA283" s="41" t="s">
        <v>53</v>
      </c>
      <c r="AB283" s="118" t="s">
        <v>1202</v>
      </c>
      <c r="AC283" s="228" t="s">
        <v>1225</v>
      </c>
    </row>
    <row r="284" s="9" customFormat="1" ht="78.75" spans="1:29">
      <c r="A284" s="49">
        <v>275</v>
      </c>
      <c r="B284" s="42" t="s">
        <v>1203</v>
      </c>
      <c r="C284" s="49" t="s">
        <v>1300</v>
      </c>
      <c r="D284" s="116" t="s">
        <v>422</v>
      </c>
      <c r="E284" s="116" t="s">
        <v>282</v>
      </c>
      <c r="F284" s="116" t="s">
        <v>423</v>
      </c>
      <c r="G284" s="116" t="s">
        <v>424</v>
      </c>
      <c r="H284" s="119" t="s">
        <v>459</v>
      </c>
      <c r="I284" s="119" t="s">
        <v>426</v>
      </c>
      <c r="J284" s="118" t="s">
        <v>1301</v>
      </c>
      <c r="K284" s="54" t="s">
        <v>49</v>
      </c>
      <c r="L284" s="77">
        <f t="shared" si="11"/>
        <v>3500</v>
      </c>
      <c r="M284" s="54">
        <v>3500</v>
      </c>
      <c r="N284" s="54"/>
      <c r="O284" s="119" t="s">
        <v>1302</v>
      </c>
      <c r="P284" s="269" t="s">
        <v>1303</v>
      </c>
      <c r="Q284" s="98">
        <v>1</v>
      </c>
      <c r="R284" s="293">
        <v>1</v>
      </c>
      <c r="S284" s="151" t="s">
        <v>52</v>
      </c>
      <c r="T284" s="133">
        <v>10</v>
      </c>
      <c r="U284" s="98">
        <v>0.06</v>
      </c>
      <c r="V284" s="79" t="s">
        <v>52</v>
      </c>
      <c r="W284" s="41">
        <v>30</v>
      </c>
      <c r="X284" s="150">
        <v>85</v>
      </c>
      <c r="Y284" s="41"/>
      <c r="Z284" s="41"/>
      <c r="AA284" s="41" t="s">
        <v>53</v>
      </c>
      <c r="AB284" s="250" t="s">
        <v>1202</v>
      </c>
      <c r="AC284" s="228" t="s">
        <v>1304</v>
      </c>
    </row>
    <row r="285" s="9" customFormat="1" ht="63" spans="1:29">
      <c r="A285" s="49">
        <v>276</v>
      </c>
      <c r="B285" s="42" t="s">
        <v>1172</v>
      </c>
      <c r="C285" s="49" t="s">
        <v>1305</v>
      </c>
      <c r="D285" s="116" t="s">
        <v>422</v>
      </c>
      <c r="E285" s="116" t="s">
        <v>282</v>
      </c>
      <c r="F285" s="116" t="s">
        <v>423</v>
      </c>
      <c r="G285" s="116" t="s">
        <v>424</v>
      </c>
      <c r="H285" s="118" t="s">
        <v>464</v>
      </c>
      <c r="I285" s="118" t="s">
        <v>449</v>
      </c>
      <c r="J285" s="118" t="s">
        <v>1306</v>
      </c>
      <c r="K285" s="54" t="s">
        <v>49</v>
      </c>
      <c r="L285" s="77">
        <f t="shared" si="11"/>
        <v>80</v>
      </c>
      <c r="M285" s="54">
        <v>80</v>
      </c>
      <c r="N285" s="54"/>
      <c r="O285" s="118" t="s">
        <v>1307</v>
      </c>
      <c r="P285" s="228" t="s">
        <v>1308</v>
      </c>
      <c r="Q285" s="98">
        <v>1</v>
      </c>
      <c r="R285" s="282">
        <v>1</v>
      </c>
      <c r="S285" s="78" t="s">
        <v>52</v>
      </c>
      <c r="T285" s="54">
        <v>5</v>
      </c>
      <c r="U285" s="98">
        <v>0.06</v>
      </c>
      <c r="V285" s="79" t="s">
        <v>52</v>
      </c>
      <c r="W285" s="41">
        <v>15</v>
      </c>
      <c r="X285" s="150">
        <v>15</v>
      </c>
      <c r="Y285" s="41"/>
      <c r="Z285" s="41"/>
      <c r="AA285" s="41" t="s">
        <v>53</v>
      </c>
      <c r="AB285" s="250" t="s">
        <v>1202</v>
      </c>
      <c r="AC285" s="228" t="s">
        <v>1182</v>
      </c>
    </row>
    <row r="286" s="9" customFormat="1" ht="63" spans="1:29">
      <c r="A286" s="49">
        <v>277</v>
      </c>
      <c r="B286" s="42" t="s">
        <v>1161</v>
      </c>
      <c r="C286" s="116" t="s">
        <v>1309</v>
      </c>
      <c r="D286" s="116" t="s">
        <v>422</v>
      </c>
      <c r="E286" s="116" t="s">
        <v>282</v>
      </c>
      <c r="F286" s="116" t="s">
        <v>1310</v>
      </c>
      <c r="G286" s="116" t="s">
        <v>1311</v>
      </c>
      <c r="H286" s="116" t="s">
        <v>1312</v>
      </c>
      <c r="I286" s="116" t="s">
        <v>449</v>
      </c>
      <c r="J286" s="116" t="s">
        <v>1313</v>
      </c>
      <c r="K286" s="54" t="s">
        <v>49</v>
      </c>
      <c r="L286" s="77">
        <f t="shared" si="11"/>
        <v>300</v>
      </c>
      <c r="M286" s="77">
        <v>300</v>
      </c>
      <c r="N286" s="41"/>
      <c r="O286" s="116" t="s">
        <v>1314</v>
      </c>
      <c r="P286" s="116" t="s">
        <v>1315</v>
      </c>
      <c r="Q286" s="98">
        <v>1</v>
      </c>
      <c r="R286" s="282">
        <v>1</v>
      </c>
      <c r="S286" s="41" t="s">
        <v>52</v>
      </c>
      <c r="T286" s="294">
        <v>8</v>
      </c>
      <c r="U286" s="41" t="s">
        <v>52</v>
      </c>
      <c r="V286" s="41" t="s">
        <v>52</v>
      </c>
      <c r="W286" s="41">
        <v>10</v>
      </c>
      <c r="X286" s="150">
        <v>23</v>
      </c>
      <c r="Y286" s="41"/>
      <c r="Z286" s="41"/>
      <c r="AA286" s="41" t="s">
        <v>53</v>
      </c>
      <c r="AB286" s="313" t="s">
        <v>1202</v>
      </c>
      <c r="AC286" s="228" t="s">
        <v>1182</v>
      </c>
    </row>
    <row r="287" s="9" customFormat="1" ht="63" spans="1:29">
      <c r="A287" s="49">
        <v>278</v>
      </c>
      <c r="B287" s="42" t="s">
        <v>1161</v>
      </c>
      <c r="C287" s="118" t="s">
        <v>1316</v>
      </c>
      <c r="D287" s="116" t="s">
        <v>422</v>
      </c>
      <c r="E287" s="116" t="s">
        <v>282</v>
      </c>
      <c r="F287" s="244" t="s">
        <v>1317</v>
      </c>
      <c r="G287" s="118" t="s">
        <v>1318</v>
      </c>
      <c r="H287" s="118" t="s">
        <v>1319</v>
      </c>
      <c r="I287" s="118" t="s">
        <v>449</v>
      </c>
      <c r="J287" s="49" t="s">
        <v>1320</v>
      </c>
      <c r="K287" s="54" t="s">
        <v>49</v>
      </c>
      <c r="L287" s="77">
        <f t="shared" si="11"/>
        <v>550</v>
      </c>
      <c r="M287" s="54">
        <v>550</v>
      </c>
      <c r="N287" s="54"/>
      <c r="O287" s="49" t="s">
        <v>1321</v>
      </c>
      <c r="P287" s="49" t="s">
        <v>1322</v>
      </c>
      <c r="Q287" s="98">
        <v>1</v>
      </c>
      <c r="R287" s="98">
        <v>1</v>
      </c>
      <c r="S287" s="49" t="s">
        <v>52</v>
      </c>
      <c r="T287" s="54">
        <v>13.2</v>
      </c>
      <c r="U287" s="98">
        <v>0.06</v>
      </c>
      <c r="V287" s="76">
        <v>7.2</v>
      </c>
      <c r="W287" s="295">
        <v>80</v>
      </c>
      <c r="X287" s="295">
        <v>153</v>
      </c>
      <c r="Y287" s="295"/>
      <c r="Z287" s="295"/>
      <c r="AA287" s="41" t="s">
        <v>53</v>
      </c>
      <c r="AB287" s="116" t="s">
        <v>1202</v>
      </c>
      <c r="AC287" s="228" t="s">
        <v>1182</v>
      </c>
    </row>
    <row r="288" s="9" customFormat="1" ht="78.75" spans="1:29">
      <c r="A288" s="49">
        <v>279</v>
      </c>
      <c r="B288" s="42" t="s">
        <v>1194</v>
      </c>
      <c r="C288" s="118" t="s">
        <v>1323</v>
      </c>
      <c r="D288" s="118" t="s">
        <v>422</v>
      </c>
      <c r="E288" s="116" t="s">
        <v>282</v>
      </c>
      <c r="F288" s="244" t="s">
        <v>1317</v>
      </c>
      <c r="G288" s="118" t="s">
        <v>1318</v>
      </c>
      <c r="H288" s="118" t="s">
        <v>1324</v>
      </c>
      <c r="I288" s="118" t="s">
        <v>449</v>
      </c>
      <c r="J288" s="139" t="s">
        <v>1325</v>
      </c>
      <c r="K288" s="54" t="s">
        <v>49</v>
      </c>
      <c r="L288" s="77">
        <f t="shared" si="11"/>
        <v>500</v>
      </c>
      <c r="M288" s="54">
        <v>500</v>
      </c>
      <c r="N288" s="54"/>
      <c r="O288" s="118" t="s">
        <v>1326</v>
      </c>
      <c r="P288" s="237" t="s">
        <v>1327</v>
      </c>
      <c r="Q288" s="98">
        <v>1</v>
      </c>
      <c r="R288" s="98">
        <v>1</v>
      </c>
      <c r="S288" s="49" t="s">
        <v>52</v>
      </c>
      <c r="T288" s="54">
        <v>12</v>
      </c>
      <c r="U288" s="98">
        <v>0.06</v>
      </c>
      <c r="V288" s="76" t="s">
        <v>1328</v>
      </c>
      <c r="W288" s="49">
        <v>299</v>
      </c>
      <c r="X288" s="102">
        <v>711</v>
      </c>
      <c r="Y288" s="49"/>
      <c r="Z288" s="49"/>
      <c r="AA288" s="41" t="s">
        <v>53</v>
      </c>
      <c r="AB288" s="116" t="s">
        <v>1202</v>
      </c>
      <c r="AC288" s="228" t="s">
        <v>1329</v>
      </c>
    </row>
    <row r="289" s="9" customFormat="1" ht="78.75" spans="1:29">
      <c r="A289" s="49">
        <v>280</v>
      </c>
      <c r="B289" s="42" t="s">
        <v>1194</v>
      </c>
      <c r="C289" s="116" t="s">
        <v>1330</v>
      </c>
      <c r="D289" s="118" t="s">
        <v>422</v>
      </c>
      <c r="E289" s="118" t="s">
        <v>282</v>
      </c>
      <c r="F289" s="118" t="s">
        <v>1331</v>
      </c>
      <c r="G289" s="118" t="s">
        <v>1332</v>
      </c>
      <c r="H289" s="245" t="s">
        <v>1333</v>
      </c>
      <c r="I289" s="118" t="s">
        <v>426</v>
      </c>
      <c r="J289" s="244" t="s">
        <v>1334</v>
      </c>
      <c r="K289" s="54" t="s">
        <v>49</v>
      </c>
      <c r="L289" s="77">
        <f t="shared" si="11"/>
        <v>260</v>
      </c>
      <c r="M289" s="77">
        <v>260</v>
      </c>
      <c r="N289" s="77"/>
      <c r="O289" s="159" t="s">
        <v>1335</v>
      </c>
      <c r="P289" s="250" t="s">
        <v>1336</v>
      </c>
      <c r="Q289" s="98">
        <v>1</v>
      </c>
      <c r="R289" s="98">
        <v>1</v>
      </c>
      <c r="S289" s="77"/>
      <c r="T289" s="113">
        <v>15.6</v>
      </c>
      <c r="U289" s="296" t="s">
        <v>1337</v>
      </c>
      <c r="V289" s="77"/>
      <c r="W289" s="297">
        <v>24</v>
      </c>
      <c r="X289" s="298">
        <v>40</v>
      </c>
      <c r="Y289" s="297"/>
      <c r="Z289" s="297"/>
      <c r="AA289" s="41" t="s">
        <v>53</v>
      </c>
      <c r="AB289" s="244" t="s">
        <v>1269</v>
      </c>
      <c r="AC289" s="228" t="s">
        <v>1329</v>
      </c>
    </row>
    <row r="290" s="9" customFormat="1" ht="78.75" spans="1:29">
      <c r="A290" s="49">
        <v>281</v>
      </c>
      <c r="B290" s="42" t="s">
        <v>1161</v>
      </c>
      <c r="C290" s="118" t="s">
        <v>1338</v>
      </c>
      <c r="D290" s="246" t="s">
        <v>422</v>
      </c>
      <c r="E290" s="244" t="s">
        <v>282</v>
      </c>
      <c r="F290" s="118" t="s">
        <v>1331</v>
      </c>
      <c r="G290" s="244" t="s">
        <v>1332</v>
      </c>
      <c r="H290" s="246" t="s">
        <v>1339</v>
      </c>
      <c r="I290" s="246" t="s">
        <v>449</v>
      </c>
      <c r="J290" s="259" t="s">
        <v>1340</v>
      </c>
      <c r="K290" s="54" t="s">
        <v>49</v>
      </c>
      <c r="L290" s="77">
        <f t="shared" si="11"/>
        <v>300</v>
      </c>
      <c r="M290" s="54">
        <v>300</v>
      </c>
      <c r="N290" s="77"/>
      <c r="O290" s="259" t="s">
        <v>1341</v>
      </c>
      <c r="P290" s="79" t="s">
        <v>1342</v>
      </c>
      <c r="Q290" s="98">
        <v>1</v>
      </c>
      <c r="R290" s="98">
        <v>1</v>
      </c>
      <c r="S290" s="81" t="s">
        <v>52</v>
      </c>
      <c r="T290" s="54">
        <v>18</v>
      </c>
      <c r="U290" s="299" t="s">
        <v>1337</v>
      </c>
      <c r="V290" s="81" t="s">
        <v>52</v>
      </c>
      <c r="W290" s="54">
        <v>1977</v>
      </c>
      <c r="X290" s="102" t="s">
        <v>1343</v>
      </c>
      <c r="Y290" s="76"/>
      <c r="Z290" s="76"/>
      <c r="AA290" s="41" t="s">
        <v>53</v>
      </c>
      <c r="AB290" s="250" t="s">
        <v>1202</v>
      </c>
      <c r="AC290" s="228" t="s">
        <v>1344</v>
      </c>
    </row>
    <row r="291" s="10" customFormat="1" ht="63" spans="1:29">
      <c r="A291" s="49">
        <v>282</v>
      </c>
      <c r="B291" s="42" t="s">
        <v>1161</v>
      </c>
      <c r="C291" s="49" t="s">
        <v>1345</v>
      </c>
      <c r="D291" s="41" t="s">
        <v>1346</v>
      </c>
      <c r="E291" s="41" t="s">
        <v>1347</v>
      </c>
      <c r="F291" s="49" t="s">
        <v>1331</v>
      </c>
      <c r="G291" s="60" t="s">
        <v>1348</v>
      </c>
      <c r="H291" s="60" t="s">
        <v>1349</v>
      </c>
      <c r="I291" s="60" t="s">
        <v>1350</v>
      </c>
      <c r="J291" s="49" t="s">
        <v>1351</v>
      </c>
      <c r="K291" s="54" t="s">
        <v>49</v>
      </c>
      <c r="L291" s="77">
        <v>500</v>
      </c>
      <c r="M291" s="54">
        <v>500</v>
      </c>
      <c r="N291" s="54"/>
      <c r="O291" s="79" t="s">
        <v>1352</v>
      </c>
      <c r="P291" s="79" t="s">
        <v>1353</v>
      </c>
      <c r="Q291" s="98">
        <v>1</v>
      </c>
      <c r="R291" s="98">
        <v>1</v>
      </c>
      <c r="S291" s="300"/>
      <c r="T291" s="97">
        <v>30</v>
      </c>
      <c r="U291" s="98">
        <v>0.06</v>
      </c>
      <c r="V291" s="79"/>
      <c r="W291" s="54">
        <v>50</v>
      </c>
      <c r="X291" s="102">
        <v>100</v>
      </c>
      <c r="Y291" s="54"/>
      <c r="Z291" s="54"/>
      <c r="AA291" s="41" t="s">
        <v>53</v>
      </c>
      <c r="AB291" s="49" t="s">
        <v>1354</v>
      </c>
      <c r="AC291" s="49" t="s">
        <v>1355</v>
      </c>
    </row>
    <row r="292" s="9" customFormat="1" ht="78.75" spans="1:29">
      <c r="A292" s="49">
        <v>283</v>
      </c>
      <c r="B292" s="42" t="s">
        <v>1161</v>
      </c>
      <c r="C292" s="118" t="s">
        <v>1356</v>
      </c>
      <c r="D292" s="116" t="s">
        <v>422</v>
      </c>
      <c r="E292" s="116" t="s">
        <v>282</v>
      </c>
      <c r="F292" s="118" t="s">
        <v>1331</v>
      </c>
      <c r="G292" s="132" t="s">
        <v>1332</v>
      </c>
      <c r="H292" s="132" t="s">
        <v>1357</v>
      </c>
      <c r="I292" s="132" t="s">
        <v>426</v>
      </c>
      <c r="J292" s="118" t="s">
        <v>1358</v>
      </c>
      <c r="K292" s="54" t="s">
        <v>49</v>
      </c>
      <c r="L292" s="77">
        <f t="shared" si="11"/>
        <v>300</v>
      </c>
      <c r="M292" s="54">
        <v>300</v>
      </c>
      <c r="N292" s="54"/>
      <c r="O292" s="250" t="s">
        <v>1359</v>
      </c>
      <c r="P292" s="250" t="s">
        <v>1360</v>
      </c>
      <c r="Q292" s="98">
        <v>1</v>
      </c>
      <c r="R292" s="98">
        <v>1</v>
      </c>
      <c r="S292" s="300" t="s">
        <v>52</v>
      </c>
      <c r="T292" s="97">
        <v>18</v>
      </c>
      <c r="U292" s="98">
        <v>0.06</v>
      </c>
      <c r="V292" s="79"/>
      <c r="W292" s="54">
        <v>30</v>
      </c>
      <c r="X292" s="102">
        <v>30</v>
      </c>
      <c r="Y292" s="54"/>
      <c r="Z292" s="54"/>
      <c r="AA292" s="41" t="s">
        <v>53</v>
      </c>
      <c r="AB292" s="118" t="s">
        <v>1202</v>
      </c>
      <c r="AC292" s="228" t="s">
        <v>1344</v>
      </c>
    </row>
    <row r="293" s="9" customFormat="1" ht="63" spans="1:29">
      <c r="A293" s="49">
        <v>284</v>
      </c>
      <c r="B293" s="42" t="s">
        <v>1161</v>
      </c>
      <c r="C293" s="118" t="s">
        <v>1361</v>
      </c>
      <c r="D293" s="118" t="s">
        <v>422</v>
      </c>
      <c r="E293" s="118" t="s">
        <v>282</v>
      </c>
      <c r="F293" s="237" t="s">
        <v>1331</v>
      </c>
      <c r="G293" s="237" t="s">
        <v>1332</v>
      </c>
      <c r="H293" s="237" t="s">
        <v>1362</v>
      </c>
      <c r="I293" s="237" t="s">
        <v>449</v>
      </c>
      <c r="J293" s="237" t="s">
        <v>1363</v>
      </c>
      <c r="K293" s="170" t="s">
        <v>482</v>
      </c>
      <c r="L293" s="77">
        <f t="shared" si="11"/>
        <v>550</v>
      </c>
      <c r="M293" s="54">
        <v>550</v>
      </c>
      <c r="N293" s="54"/>
      <c r="O293" s="250" t="s">
        <v>1364</v>
      </c>
      <c r="P293" s="250" t="s">
        <v>1365</v>
      </c>
      <c r="Q293" s="98">
        <v>1</v>
      </c>
      <c r="R293" s="98">
        <v>1</v>
      </c>
      <c r="S293" s="54"/>
      <c r="T293" s="54">
        <v>33</v>
      </c>
      <c r="U293" s="98">
        <v>0.06</v>
      </c>
      <c r="V293" s="54"/>
      <c r="W293" s="54">
        <v>125</v>
      </c>
      <c r="X293" s="102">
        <v>281</v>
      </c>
      <c r="Y293" s="54"/>
      <c r="Z293" s="54"/>
      <c r="AA293" s="41" t="s">
        <v>53</v>
      </c>
      <c r="AB293" s="237" t="s">
        <v>1366</v>
      </c>
      <c r="AC293" s="228" t="s">
        <v>1182</v>
      </c>
    </row>
    <row r="294" s="10" customFormat="1" ht="78.75" spans="1:29">
      <c r="A294" s="49">
        <v>285</v>
      </c>
      <c r="B294" s="42" t="s">
        <v>1367</v>
      </c>
      <c r="C294" s="116" t="s">
        <v>1368</v>
      </c>
      <c r="D294" s="118" t="s">
        <v>422</v>
      </c>
      <c r="E294" s="116" t="s">
        <v>282</v>
      </c>
      <c r="F294" s="118" t="s">
        <v>1331</v>
      </c>
      <c r="G294" s="118" t="s">
        <v>1332</v>
      </c>
      <c r="H294" s="118" t="s">
        <v>1369</v>
      </c>
      <c r="I294" s="118" t="s">
        <v>426</v>
      </c>
      <c r="J294" s="118" t="s">
        <v>1370</v>
      </c>
      <c r="K294" s="54" t="s">
        <v>49</v>
      </c>
      <c r="L294" s="77">
        <f t="shared" si="11"/>
        <v>4000</v>
      </c>
      <c r="M294" s="54">
        <v>4000</v>
      </c>
      <c r="N294" s="54"/>
      <c r="O294" s="250" t="s">
        <v>1371</v>
      </c>
      <c r="P294" s="250" t="s">
        <v>1372</v>
      </c>
      <c r="Q294" s="98">
        <v>1</v>
      </c>
      <c r="R294" s="98">
        <v>1</v>
      </c>
      <c r="S294" s="79"/>
      <c r="T294" s="97">
        <v>240</v>
      </c>
      <c r="U294" s="79" t="s">
        <v>1337</v>
      </c>
      <c r="V294" s="79" t="s">
        <v>52</v>
      </c>
      <c r="W294" s="54">
        <v>677</v>
      </c>
      <c r="X294" s="102">
        <v>1431</v>
      </c>
      <c r="Y294" s="54"/>
      <c r="Z294" s="54"/>
      <c r="AA294" s="41" t="s">
        <v>53</v>
      </c>
      <c r="AB294" s="118" t="s">
        <v>1202</v>
      </c>
      <c r="AC294" s="228" t="s">
        <v>1182</v>
      </c>
    </row>
    <row r="295" s="9" customFormat="1" ht="78.75" spans="1:29">
      <c r="A295" s="49">
        <v>286</v>
      </c>
      <c r="B295" s="42" t="s">
        <v>1194</v>
      </c>
      <c r="C295" s="244" t="s">
        <v>1373</v>
      </c>
      <c r="D295" s="118" t="s">
        <v>422</v>
      </c>
      <c r="E295" s="237" t="s">
        <v>282</v>
      </c>
      <c r="F295" s="244" t="s">
        <v>1331</v>
      </c>
      <c r="G295" s="118" t="s">
        <v>1332</v>
      </c>
      <c r="H295" s="118" t="s">
        <v>1362</v>
      </c>
      <c r="I295" s="118" t="s">
        <v>449</v>
      </c>
      <c r="J295" s="118" t="s">
        <v>1374</v>
      </c>
      <c r="K295" s="170" t="s">
        <v>482</v>
      </c>
      <c r="L295" s="77">
        <f t="shared" si="11"/>
        <v>700</v>
      </c>
      <c r="M295" s="170">
        <v>700</v>
      </c>
      <c r="N295" s="54"/>
      <c r="O295" s="250" t="s">
        <v>1375</v>
      </c>
      <c r="P295" s="250" t="s">
        <v>1376</v>
      </c>
      <c r="Q295" s="98">
        <v>1</v>
      </c>
      <c r="R295" s="301">
        <v>1</v>
      </c>
      <c r="S295" s="142" t="s">
        <v>52</v>
      </c>
      <c r="T295" s="142">
        <v>45</v>
      </c>
      <c r="U295" s="301">
        <v>0.065</v>
      </c>
      <c r="V295" s="302" t="s">
        <v>52</v>
      </c>
      <c r="W295" s="142">
        <v>125</v>
      </c>
      <c r="X295" s="186">
        <v>281</v>
      </c>
      <c r="Y295" s="142"/>
      <c r="Z295" s="142"/>
      <c r="AA295" s="41" t="s">
        <v>53</v>
      </c>
      <c r="AB295" s="118" t="s">
        <v>1377</v>
      </c>
      <c r="AC295" s="228" t="s">
        <v>1329</v>
      </c>
    </row>
    <row r="296" s="9" customFormat="1" ht="63" spans="1:29">
      <c r="A296" s="49">
        <v>287</v>
      </c>
      <c r="B296" s="42" t="s">
        <v>1367</v>
      </c>
      <c r="C296" s="118" t="s">
        <v>1378</v>
      </c>
      <c r="D296" s="118" t="s">
        <v>1174</v>
      </c>
      <c r="E296" s="118" t="s">
        <v>282</v>
      </c>
      <c r="F296" s="118" t="s">
        <v>1379</v>
      </c>
      <c r="G296" s="118" t="s">
        <v>1380</v>
      </c>
      <c r="H296" s="118" t="s">
        <v>1381</v>
      </c>
      <c r="I296" s="118" t="s">
        <v>449</v>
      </c>
      <c r="J296" s="139" t="s">
        <v>1382</v>
      </c>
      <c r="K296" s="54" t="s">
        <v>49</v>
      </c>
      <c r="L296" s="77">
        <f t="shared" si="11"/>
        <v>100</v>
      </c>
      <c r="M296" s="54">
        <v>100</v>
      </c>
      <c r="N296" s="49"/>
      <c r="O296" s="139" t="s">
        <v>1383</v>
      </c>
      <c r="P296" s="118" t="s">
        <v>1384</v>
      </c>
      <c r="Q296" s="98">
        <v>1</v>
      </c>
      <c r="R296" s="282">
        <v>1</v>
      </c>
      <c r="S296" s="49" t="s">
        <v>52</v>
      </c>
      <c r="T296" s="49">
        <v>6</v>
      </c>
      <c r="U296" s="282">
        <v>0.06</v>
      </c>
      <c r="V296" s="49" t="s">
        <v>52</v>
      </c>
      <c r="W296" s="49">
        <v>25</v>
      </c>
      <c r="X296" s="102">
        <v>65</v>
      </c>
      <c r="Y296" s="49"/>
      <c r="Z296" s="49"/>
      <c r="AA296" s="41" t="s">
        <v>53</v>
      </c>
      <c r="AB296" s="118" t="s">
        <v>1202</v>
      </c>
      <c r="AC296" s="228" t="s">
        <v>1182</v>
      </c>
    </row>
    <row r="297" s="9" customFormat="1" ht="78.75" spans="1:29">
      <c r="A297" s="49">
        <v>288</v>
      </c>
      <c r="B297" s="42" t="s">
        <v>1194</v>
      </c>
      <c r="C297" s="237" t="s">
        <v>1385</v>
      </c>
      <c r="D297" s="237" t="s">
        <v>422</v>
      </c>
      <c r="E297" s="237" t="s">
        <v>282</v>
      </c>
      <c r="F297" s="237" t="s">
        <v>1386</v>
      </c>
      <c r="G297" s="237" t="s">
        <v>1387</v>
      </c>
      <c r="H297" s="237" t="s">
        <v>1388</v>
      </c>
      <c r="I297" s="237" t="s">
        <v>426</v>
      </c>
      <c r="J297" s="237" t="s">
        <v>1389</v>
      </c>
      <c r="K297" s="54" t="s">
        <v>49</v>
      </c>
      <c r="L297" s="77">
        <f t="shared" si="11"/>
        <v>1400</v>
      </c>
      <c r="M297" s="166">
        <v>1400</v>
      </c>
      <c r="N297" s="166"/>
      <c r="O297" s="259" t="s">
        <v>1390</v>
      </c>
      <c r="P297" s="259" t="s">
        <v>1391</v>
      </c>
      <c r="Q297" s="98">
        <v>1</v>
      </c>
      <c r="R297" s="282">
        <v>1</v>
      </c>
      <c r="S297" s="79" t="s">
        <v>52</v>
      </c>
      <c r="T297" s="97">
        <v>85</v>
      </c>
      <c r="U297" s="282">
        <v>0.06</v>
      </c>
      <c r="V297" s="97" t="s">
        <v>52</v>
      </c>
      <c r="W297" s="54">
        <v>20</v>
      </c>
      <c r="X297" s="102">
        <v>32</v>
      </c>
      <c r="Y297" s="54"/>
      <c r="Z297" s="54"/>
      <c r="AA297" s="41" t="s">
        <v>53</v>
      </c>
      <c r="AB297" s="314" t="s">
        <v>1202</v>
      </c>
      <c r="AC297" s="228" t="s">
        <v>1392</v>
      </c>
    </row>
    <row r="298" s="9" customFormat="1" ht="78.75" spans="1:29">
      <c r="A298" s="49">
        <v>289</v>
      </c>
      <c r="B298" s="42" t="s">
        <v>1194</v>
      </c>
      <c r="C298" s="118" t="s">
        <v>1393</v>
      </c>
      <c r="D298" s="118" t="s">
        <v>422</v>
      </c>
      <c r="E298" s="118" t="s">
        <v>282</v>
      </c>
      <c r="F298" s="118" t="s">
        <v>1394</v>
      </c>
      <c r="G298" s="118" t="s">
        <v>1395</v>
      </c>
      <c r="H298" s="118" t="s">
        <v>1396</v>
      </c>
      <c r="I298" s="118" t="s">
        <v>426</v>
      </c>
      <c r="J298" s="270" t="s">
        <v>1397</v>
      </c>
      <c r="K298" s="54" t="s">
        <v>49</v>
      </c>
      <c r="L298" s="77">
        <f t="shared" si="11"/>
        <v>500</v>
      </c>
      <c r="M298" s="54">
        <v>500</v>
      </c>
      <c r="N298" s="49"/>
      <c r="O298" s="139" t="s">
        <v>1398</v>
      </c>
      <c r="P298" s="118" t="s">
        <v>1399</v>
      </c>
      <c r="Q298" s="98">
        <v>1</v>
      </c>
      <c r="R298" s="98">
        <v>1</v>
      </c>
      <c r="S298" s="49" t="s">
        <v>52</v>
      </c>
      <c r="T298" s="49">
        <v>12</v>
      </c>
      <c r="U298" s="182">
        <v>0.06</v>
      </c>
      <c r="V298" s="49" t="s">
        <v>52</v>
      </c>
      <c r="W298" s="49">
        <v>20</v>
      </c>
      <c r="X298" s="102">
        <v>53</v>
      </c>
      <c r="Y298" s="49"/>
      <c r="Z298" s="49"/>
      <c r="AA298" s="41" t="s">
        <v>53</v>
      </c>
      <c r="AB298" s="118" t="s">
        <v>1202</v>
      </c>
      <c r="AC298" s="228" t="s">
        <v>1400</v>
      </c>
    </row>
    <row r="299" s="9" customFormat="1" ht="63" spans="1:29">
      <c r="A299" s="49">
        <v>290</v>
      </c>
      <c r="B299" s="42" t="s">
        <v>1203</v>
      </c>
      <c r="C299" s="236" t="s">
        <v>1401</v>
      </c>
      <c r="D299" s="237" t="s">
        <v>422</v>
      </c>
      <c r="E299" s="237" t="s">
        <v>282</v>
      </c>
      <c r="F299" s="118" t="s">
        <v>1394</v>
      </c>
      <c r="G299" s="237" t="s">
        <v>1395</v>
      </c>
      <c r="H299" s="237" t="s">
        <v>1396</v>
      </c>
      <c r="I299" s="237" t="s">
        <v>426</v>
      </c>
      <c r="J299" s="259" t="s">
        <v>1402</v>
      </c>
      <c r="K299" s="170" t="s">
        <v>482</v>
      </c>
      <c r="L299" s="77">
        <f t="shared" si="11"/>
        <v>320</v>
      </c>
      <c r="M299" s="170">
        <v>320</v>
      </c>
      <c r="N299" s="170"/>
      <c r="O299" s="259" t="s">
        <v>1403</v>
      </c>
      <c r="P299" s="250" t="s">
        <v>1404</v>
      </c>
      <c r="Q299" s="98">
        <v>1</v>
      </c>
      <c r="R299" s="301">
        <v>1</v>
      </c>
      <c r="S299" s="302" t="s">
        <v>52</v>
      </c>
      <c r="T299" s="187">
        <v>12</v>
      </c>
      <c r="U299" s="301">
        <v>0.06</v>
      </c>
      <c r="V299" s="302" t="s">
        <v>52</v>
      </c>
      <c r="W299" s="170">
        <v>20</v>
      </c>
      <c r="X299" s="186">
        <v>49</v>
      </c>
      <c r="Y299" s="170"/>
      <c r="Z299" s="170"/>
      <c r="AA299" s="41" t="s">
        <v>53</v>
      </c>
      <c r="AB299" s="250" t="s">
        <v>1202</v>
      </c>
      <c r="AC299" s="228" t="s">
        <v>1182</v>
      </c>
    </row>
    <row r="300" s="9" customFormat="1" ht="63" spans="1:29">
      <c r="A300" s="49">
        <v>291</v>
      </c>
      <c r="B300" s="42" t="s">
        <v>1172</v>
      </c>
      <c r="C300" s="118" t="s">
        <v>1405</v>
      </c>
      <c r="D300" s="116" t="s">
        <v>422</v>
      </c>
      <c r="E300" s="116" t="s">
        <v>282</v>
      </c>
      <c r="F300" s="116" t="s">
        <v>1406</v>
      </c>
      <c r="G300" s="118" t="s">
        <v>1407</v>
      </c>
      <c r="H300" s="117" t="s">
        <v>1243</v>
      </c>
      <c r="I300" s="117" t="s">
        <v>426</v>
      </c>
      <c r="J300" s="118" t="s">
        <v>1408</v>
      </c>
      <c r="K300" s="54" t="s">
        <v>49</v>
      </c>
      <c r="L300" s="77">
        <f t="shared" si="11"/>
        <v>1000</v>
      </c>
      <c r="M300" s="271">
        <v>1000</v>
      </c>
      <c r="N300" s="54"/>
      <c r="O300" s="118" t="s">
        <v>1409</v>
      </c>
      <c r="P300" s="251" t="s">
        <v>1410</v>
      </c>
      <c r="Q300" s="98">
        <v>1</v>
      </c>
      <c r="R300" s="98">
        <v>1</v>
      </c>
      <c r="S300" s="282" t="s">
        <v>52</v>
      </c>
      <c r="T300" s="54">
        <v>3</v>
      </c>
      <c r="U300" s="303">
        <v>0.06</v>
      </c>
      <c r="V300" s="304">
        <v>2.3</v>
      </c>
      <c r="W300" s="304">
        <v>20</v>
      </c>
      <c r="X300" s="305">
        <v>40</v>
      </c>
      <c r="Y300" s="304"/>
      <c r="Z300" s="304"/>
      <c r="AA300" s="41" t="s">
        <v>53</v>
      </c>
      <c r="AB300" s="118" t="s">
        <v>1202</v>
      </c>
      <c r="AC300" s="228" t="s">
        <v>1411</v>
      </c>
    </row>
    <row r="301" s="9" customFormat="1" ht="78.75" spans="1:29">
      <c r="A301" s="49">
        <v>292</v>
      </c>
      <c r="B301" s="42" t="s">
        <v>1194</v>
      </c>
      <c r="C301" s="118" t="s">
        <v>1412</v>
      </c>
      <c r="D301" s="118" t="s">
        <v>422</v>
      </c>
      <c r="E301" s="118" t="s">
        <v>282</v>
      </c>
      <c r="F301" s="118" t="s">
        <v>793</v>
      </c>
      <c r="G301" s="118" t="s">
        <v>1407</v>
      </c>
      <c r="H301" s="118" t="s">
        <v>1413</v>
      </c>
      <c r="I301" s="118" t="s">
        <v>449</v>
      </c>
      <c r="J301" s="118" t="s">
        <v>1414</v>
      </c>
      <c r="K301" s="54" t="s">
        <v>49</v>
      </c>
      <c r="L301" s="77">
        <f t="shared" si="11"/>
        <v>80</v>
      </c>
      <c r="M301" s="54">
        <v>80</v>
      </c>
      <c r="N301" s="54"/>
      <c r="O301" s="118" t="s">
        <v>1415</v>
      </c>
      <c r="P301" s="251" t="s">
        <v>1416</v>
      </c>
      <c r="Q301" s="98">
        <v>1</v>
      </c>
      <c r="R301" s="98">
        <v>1</v>
      </c>
      <c r="S301" s="282" t="s">
        <v>52</v>
      </c>
      <c r="T301" s="54">
        <v>7</v>
      </c>
      <c r="U301" s="98">
        <v>0.06</v>
      </c>
      <c r="V301" s="304">
        <v>2.2</v>
      </c>
      <c r="W301" s="304">
        <v>10</v>
      </c>
      <c r="X301" s="305">
        <v>21</v>
      </c>
      <c r="Y301" s="304"/>
      <c r="Z301" s="304"/>
      <c r="AA301" s="41" t="s">
        <v>53</v>
      </c>
      <c r="AB301" s="118" t="s">
        <v>1202</v>
      </c>
      <c r="AC301" s="228" t="s">
        <v>1417</v>
      </c>
    </row>
    <row r="302" s="9" customFormat="1" ht="63" spans="1:29">
      <c r="A302" s="49">
        <v>293</v>
      </c>
      <c r="B302" s="42" t="s">
        <v>1194</v>
      </c>
      <c r="C302" s="116" t="s">
        <v>1418</v>
      </c>
      <c r="D302" s="116" t="s">
        <v>422</v>
      </c>
      <c r="E302" s="228" t="s">
        <v>282</v>
      </c>
      <c r="F302" s="118" t="s">
        <v>793</v>
      </c>
      <c r="G302" s="118" t="s">
        <v>1407</v>
      </c>
      <c r="H302" s="117" t="s">
        <v>1419</v>
      </c>
      <c r="I302" s="117" t="s">
        <v>426</v>
      </c>
      <c r="J302" s="116" t="s">
        <v>1420</v>
      </c>
      <c r="K302" s="54" t="s">
        <v>49</v>
      </c>
      <c r="L302" s="77">
        <f t="shared" si="11"/>
        <v>275</v>
      </c>
      <c r="M302" s="138">
        <v>275</v>
      </c>
      <c r="N302" s="54"/>
      <c r="O302" s="118" t="s">
        <v>1421</v>
      </c>
      <c r="P302" s="118" t="s">
        <v>1422</v>
      </c>
      <c r="Q302" s="98">
        <v>1</v>
      </c>
      <c r="R302" s="98">
        <v>1</v>
      </c>
      <c r="S302" s="282" t="s">
        <v>52</v>
      </c>
      <c r="T302" s="306">
        <v>17</v>
      </c>
      <c r="U302" s="98">
        <v>0.06</v>
      </c>
      <c r="V302" s="304">
        <v>1.8</v>
      </c>
      <c r="W302" s="304">
        <v>564</v>
      </c>
      <c r="X302" s="305">
        <v>1388</v>
      </c>
      <c r="Y302" s="304"/>
      <c r="Z302" s="304"/>
      <c r="AA302" s="41" t="s">
        <v>53</v>
      </c>
      <c r="AB302" s="118" t="s">
        <v>1423</v>
      </c>
      <c r="AC302" s="228" t="s">
        <v>1424</v>
      </c>
    </row>
    <row r="303" s="9" customFormat="1" ht="63" spans="1:29">
      <c r="A303" s="49">
        <v>294</v>
      </c>
      <c r="B303" s="42" t="s">
        <v>1194</v>
      </c>
      <c r="C303" s="247" t="s">
        <v>1425</v>
      </c>
      <c r="D303" s="49" t="s">
        <v>1346</v>
      </c>
      <c r="E303" s="41" t="s">
        <v>1347</v>
      </c>
      <c r="F303" s="49" t="s">
        <v>1426</v>
      </c>
      <c r="G303" s="49" t="s">
        <v>1427</v>
      </c>
      <c r="H303" s="247" t="s">
        <v>1428</v>
      </c>
      <c r="I303" s="49" t="s">
        <v>1350</v>
      </c>
      <c r="J303" s="272" t="s">
        <v>1429</v>
      </c>
      <c r="K303" s="170" t="s">
        <v>482</v>
      </c>
      <c r="L303" s="77">
        <f t="shared" si="11"/>
        <v>410</v>
      </c>
      <c r="M303" s="54">
        <v>410</v>
      </c>
      <c r="N303" s="77"/>
      <c r="O303" s="272" t="s">
        <v>1430</v>
      </c>
      <c r="P303" s="79" t="s">
        <v>1431</v>
      </c>
      <c r="Q303" s="98">
        <v>1</v>
      </c>
      <c r="R303" s="282">
        <v>1</v>
      </c>
      <c r="S303" s="79" t="s">
        <v>52</v>
      </c>
      <c r="T303" s="54">
        <v>15</v>
      </c>
      <c r="U303" s="282">
        <v>0.06</v>
      </c>
      <c r="V303" s="79" t="s">
        <v>52</v>
      </c>
      <c r="W303" s="49">
        <v>10</v>
      </c>
      <c r="X303" s="102">
        <v>10</v>
      </c>
      <c r="Y303" s="49"/>
      <c r="Z303" s="49"/>
      <c r="AA303" s="41" t="s">
        <v>53</v>
      </c>
      <c r="AB303" s="49" t="s">
        <v>1354</v>
      </c>
      <c r="AC303" s="122" t="s">
        <v>1432</v>
      </c>
    </row>
    <row r="304" s="9" customFormat="1" ht="63" spans="1:29">
      <c r="A304" s="49">
        <v>295</v>
      </c>
      <c r="B304" s="42" t="s">
        <v>1194</v>
      </c>
      <c r="C304" s="236" t="s">
        <v>1433</v>
      </c>
      <c r="D304" s="237" t="s">
        <v>422</v>
      </c>
      <c r="E304" s="237" t="s">
        <v>282</v>
      </c>
      <c r="F304" s="248" t="s">
        <v>1426</v>
      </c>
      <c r="G304" s="237" t="s">
        <v>1434</v>
      </c>
      <c r="H304" s="132" t="s">
        <v>1435</v>
      </c>
      <c r="I304" s="251" t="s">
        <v>426</v>
      </c>
      <c r="J304" s="251" t="s">
        <v>1436</v>
      </c>
      <c r="K304" s="54" t="s">
        <v>49</v>
      </c>
      <c r="L304" s="77">
        <f t="shared" si="11"/>
        <v>370</v>
      </c>
      <c r="M304" s="54">
        <v>370</v>
      </c>
      <c r="N304" s="77"/>
      <c r="O304" s="251" t="s">
        <v>1437</v>
      </c>
      <c r="P304" s="250" t="s">
        <v>1438</v>
      </c>
      <c r="Q304" s="98">
        <v>1</v>
      </c>
      <c r="R304" s="282">
        <v>1</v>
      </c>
      <c r="S304" s="49" t="s">
        <v>52</v>
      </c>
      <c r="T304" s="97">
        <v>15</v>
      </c>
      <c r="U304" s="282">
        <v>0.06</v>
      </c>
      <c r="V304" s="49" t="s">
        <v>52</v>
      </c>
      <c r="W304" s="54">
        <v>25</v>
      </c>
      <c r="X304" s="102">
        <v>79</v>
      </c>
      <c r="Y304" s="54"/>
      <c r="Z304" s="54"/>
      <c r="AA304" s="41" t="s">
        <v>53</v>
      </c>
      <c r="AB304" s="118" t="s">
        <v>1202</v>
      </c>
      <c r="AC304" s="228" t="s">
        <v>1182</v>
      </c>
    </row>
    <row r="305" s="9" customFormat="1" ht="78.75" spans="1:29">
      <c r="A305" s="49">
        <v>296</v>
      </c>
      <c r="B305" s="42" t="s">
        <v>1172</v>
      </c>
      <c r="C305" s="53" t="s">
        <v>1439</v>
      </c>
      <c r="D305" s="237" t="s">
        <v>422</v>
      </c>
      <c r="E305" s="237" t="s">
        <v>282</v>
      </c>
      <c r="F305" s="248" t="s">
        <v>1426</v>
      </c>
      <c r="G305" s="237" t="s">
        <v>1434</v>
      </c>
      <c r="H305" s="237" t="s">
        <v>1198</v>
      </c>
      <c r="I305" s="132" t="s">
        <v>426</v>
      </c>
      <c r="J305" s="259" t="s">
        <v>1440</v>
      </c>
      <c r="K305" s="54" t="s">
        <v>49</v>
      </c>
      <c r="L305" s="77">
        <f t="shared" si="11"/>
        <v>800</v>
      </c>
      <c r="M305" s="54">
        <v>800</v>
      </c>
      <c r="N305" s="77"/>
      <c r="O305" s="259" t="s">
        <v>1441</v>
      </c>
      <c r="P305" s="250" t="s">
        <v>1442</v>
      </c>
      <c r="Q305" s="98">
        <v>1</v>
      </c>
      <c r="R305" s="282">
        <v>1</v>
      </c>
      <c r="S305" s="49" t="s">
        <v>52</v>
      </c>
      <c r="T305" s="97">
        <v>20</v>
      </c>
      <c r="U305" s="282">
        <v>0.06</v>
      </c>
      <c r="V305" s="49" t="s">
        <v>52</v>
      </c>
      <c r="W305" s="54">
        <v>29</v>
      </c>
      <c r="X305" s="102">
        <v>45</v>
      </c>
      <c r="Y305" s="54"/>
      <c r="Z305" s="54"/>
      <c r="AA305" s="41" t="s">
        <v>53</v>
      </c>
      <c r="AB305" s="250" t="s">
        <v>1202</v>
      </c>
      <c r="AC305" s="228" t="s">
        <v>1443</v>
      </c>
    </row>
    <row r="306" s="9" customFormat="1" ht="63" spans="1:29">
      <c r="A306" s="49">
        <v>297</v>
      </c>
      <c r="B306" s="42" t="s">
        <v>1203</v>
      </c>
      <c r="C306" s="53" t="s">
        <v>1439</v>
      </c>
      <c r="D306" s="237" t="s">
        <v>422</v>
      </c>
      <c r="E306" s="237" t="s">
        <v>282</v>
      </c>
      <c r="F306" s="248" t="s">
        <v>1426</v>
      </c>
      <c r="G306" s="237" t="s">
        <v>1434</v>
      </c>
      <c r="H306" s="237" t="s">
        <v>1198</v>
      </c>
      <c r="I306" s="132" t="s">
        <v>426</v>
      </c>
      <c r="J306" s="118" t="s">
        <v>1444</v>
      </c>
      <c r="K306" s="54" t="s">
        <v>49</v>
      </c>
      <c r="L306" s="77">
        <f t="shared" si="11"/>
        <v>160</v>
      </c>
      <c r="M306" s="54">
        <v>160</v>
      </c>
      <c r="N306" s="77"/>
      <c r="O306" s="118" t="s">
        <v>1445</v>
      </c>
      <c r="P306" s="250" t="s">
        <v>1446</v>
      </c>
      <c r="Q306" s="98">
        <v>1</v>
      </c>
      <c r="R306" s="282">
        <v>1</v>
      </c>
      <c r="S306" s="49" t="s">
        <v>52</v>
      </c>
      <c r="T306" s="54">
        <v>20</v>
      </c>
      <c r="U306" s="282">
        <v>0.06</v>
      </c>
      <c r="V306" s="49" t="s">
        <v>52</v>
      </c>
      <c r="W306" s="49">
        <v>25</v>
      </c>
      <c r="X306" s="102">
        <v>30</v>
      </c>
      <c r="Y306" s="49"/>
      <c r="Z306" s="49"/>
      <c r="AA306" s="41" t="s">
        <v>53</v>
      </c>
      <c r="AB306" s="250" t="s">
        <v>1202</v>
      </c>
      <c r="AC306" s="228" t="s">
        <v>1411</v>
      </c>
    </row>
    <row r="307" s="9" customFormat="1" ht="78.75" spans="1:29">
      <c r="A307" s="49">
        <v>298</v>
      </c>
      <c r="B307" s="42" t="s">
        <v>1194</v>
      </c>
      <c r="C307" s="234" t="s">
        <v>1447</v>
      </c>
      <c r="D307" s="132" t="s">
        <v>422</v>
      </c>
      <c r="E307" s="249" t="s">
        <v>282</v>
      </c>
      <c r="F307" s="237" t="s">
        <v>1426</v>
      </c>
      <c r="G307" s="118" t="s">
        <v>1434</v>
      </c>
      <c r="H307" s="247" t="s">
        <v>52</v>
      </c>
      <c r="I307" s="49" t="s">
        <v>52</v>
      </c>
      <c r="J307" s="118" t="s">
        <v>1448</v>
      </c>
      <c r="K307" s="170" t="s">
        <v>482</v>
      </c>
      <c r="L307" s="77">
        <f t="shared" si="11"/>
        <v>2044</v>
      </c>
      <c r="M307" s="54">
        <v>2044</v>
      </c>
      <c r="N307" s="77"/>
      <c r="O307" s="118" t="s">
        <v>1449</v>
      </c>
      <c r="P307" s="250" t="s">
        <v>1450</v>
      </c>
      <c r="Q307" s="98">
        <v>1</v>
      </c>
      <c r="R307" s="282">
        <v>1</v>
      </c>
      <c r="S307" s="49" t="s">
        <v>52</v>
      </c>
      <c r="T307" s="175" t="s">
        <v>52</v>
      </c>
      <c r="U307" s="282">
        <v>0.06</v>
      </c>
      <c r="V307" s="49" t="s">
        <v>52</v>
      </c>
      <c r="W307" s="60">
        <v>3489</v>
      </c>
      <c r="X307" s="107">
        <v>6798</v>
      </c>
      <c r="Y307" s="60"/>
      <c r="Z307" s="60"/>
      <c r="AA307" s="41" t="s">
        <v>53</v>
      </c>
      <c r="AB307" s="118" t="s">
        <v>1202</v>
      </c>
      <c r="AC307" s="228" t="s">
        <v>1182</v>
      </c>
    </row>
    <row r="308" s="9" customFormat="1" ht="63" spans="1:29">
      <c r="A308" s="49">
        <v>299</v>
      </c>
      <c r="B308" s="42" t="s">
        <v>1194</v>
      </c>
      <c r="C308" s="118" t="s">
        <v>1451</v>
      </c>
      <c r="D308" s="118" t="s">
        <v>422</v>
      </c>
      <c r="E308" s="118" t="s">
        <v>282</v>
      </c>
      <c r="F308" s="250" t="s">
        <v>1452</v>
      </c>
      <c r="G308" s="118" t="s">
        <v>1453</v>
      </c>
      <c r="H308" s="118" t="s">
        <v>1454</v>
      </c>
      <c r="I308" s="118" t="s">
        <v>426</v>
      </c>
      <c r="J308" s="118" t="s">
        <v>1455</v>
      </c>
      <c r="K308" s="54" t="s">
        <v>49</v>
      </c>
      <c r="L308" s="77">
        <f t="shared" si="11"/>
        <v>800</v>
      </c>
      <c r="M308" s="77">
        <v>800</v>
      </c>
      <c r="N308" s="138"/>
      <c r="O308" s="251" t="s">
        <v>1456</v>
      </c>
      <c r="P308" s="250" t="s">
        <v>1457</v>
      </c>
      <c r="Q308" s="98">
        <v>1</v>
      </c>
      <c r="R308" s="282">
        <v>1</v>
      </c>
      <c r="S308" s="49" t="s">
        <v>52</v>
      </c>
      <c r="T308" s="97">
        <v>20</v>
      </c>
      <c r="U308" s="282">
        <v>0.0692307692307692</v>
      </c>
      <c r="V308" s="79" t="s">
        <v>52</v>
      </c>
      <c r="W308" s="154">
        <v>200</v>
      </c>
      <c r="X308" s="154">
        <v>600</v>
      </c>
      <c r="Y308" s="154"/>
      <c r="Z308" s="154"/>
      <c r="AA308" s="41" t="s">
        <v>53</v>
      </c>
      <c r="AB308" s="250" t="s">
        <v>1202</v>
      </c>
      <c r="AC308" s="228" t="s">
        <v>1182</v>
      </c>
    </row>
    <row r="309" s="9" customFormat="1" ht="63" spans="1:29">
      <c r="A309" s="49">
        <v>300</v>
      </c>
      <c r="B309" s="42" t="s">
        <v>1194</v>
      </c>
      <c r="C309" s="250" t="s">
        <v>1458</v>
      </c>
      <c r="D309" s="250" t="s">
        <v>422</v>
      </c>
      <c r="E309" s="116" t="s">
        <v>282</v>
      </c>
      <c r="F309" s="250" t="s">
        <v>1452</v>
      </c>
      <c r="G309" s="118" t="s">
        <v>1453</v>
      </c>
      <c r="H309" s="118" t="s">
        <v>1459</v>
      </c>
      <c r="I309" s="118" t="s">
        <v>426</v>
      </c>
      <c r="J309" s="250" t="s">
        <v>1460</v>
      </c>
      <c r="K309" s="54" t="s">
        <v>49</v>
      </c>
      <c r="L309" s="77">
        <f t="shared" si="11"/>
        <v>500</v>
      </c>
      <c r="M309" s="77">
        <v>500</v>
      </c>
      <c r="N309" s="54"/>
      <c r="O309" s="250" t="s">
        <v>1461</v>
      </c>
      <c r="P309" s="250" t="s">
        <v>1462</v>
      </c>
      <c r="Q309" s="98">
        <v>1</v>
      </c>
      <c r="R309" s="282">
        <v>1</v>
      </c>
      <c r="S309" s="97" t="s">
        <v>52</v>
      </c>
      <c r="T309" s="97">
        <v>10</v>
      </c>
      <c r="U309" s="282">
        <v>0.07</v>
      </c>
      <c r="V309" s="97" t="s">
        <v>52</v>
      </c>
      <c r="W309" s="102">
        <v>35</v>
      </c>
      <c r="X309" s="154">
        <v>73</v>
      </c>
      <c r="Y309" s="154"/>
      <c r="Z309" s="154"/>
      <c r="AA309" s="41" t="s">
        <v>53</v>
      </c>
      <c r="AB309" s="250" t="s">
        <v>1202</v>
      </c>
      <c r="AC309" s="228" t="s">
        <v>1182</v>
      </c>
    </row>
    <row r="310" s="9" customFormat="1" ht="63" spans="1:29">
      <c r="A310" s="49">
        <v>301</v>
      </c>
      <c r="B310" s="42" t="s">
        <v>1172</v>
      </c>
      <c r="C310" s="250" t="s">
        <v>1463</v>
      </c>
      <c r="D310" s="250" t="s">
        <v>422</v>
      </c>
      <c r="E310" s="116" t="s">
        <v>282</v>
      </c>
      <c r="F310" s="250" t="s">
        <v>1452</v>
      </c>
      <c r="G310" s="250" t="s">
        <v>1453</v>
      </c>
      <c r="H310" s="250" t="s">
        <v>1464</v>
      </c>
      <c r="I310" s="250" t="s">
        <v>426</v>
      </c>
      <c r="J310" s="250" t="s">
        <v>1465</v>
      </c>
      <c r="K310" s="54" t="s">
        <v>49</v>
      </c>
      <c r="L310" s="77">
        <f t="shared" si="11"/>
        <v>540</v>
      </c>
      <c r="M310" s="77">
        <v>540</v>
      </c>
      <c r="N310" s="97"/>
      <c r="O310" s="250" t="s">
        <v>1466</v>
      </c>
      <c r="P310" s="250" t="s">
        <v>1467</v>
      </c>
      <c r="Q310" s="98">
        <v>1</v>
      </c>
      <c r="R310" s="282">
        <v>1</v>
      </c>
      <c r="S310" s="49" t="s">
        <v>52</v>
      </c>
      <c r="T310" s="54">
        <v>12</v>
      </c>
      <c r="U310" s="282">
        <v>0.08</v>
      </c>
      <c r="V310" s="79" t="s">
        <v>52</v>
      </c>
      <c r="W310" s="154">
        <v>60</v>
      </c>
      <c r="X310" s="154">
        <v>75</v>
      </c>
      <c r="Y310" s="154"/>
      <c r="Z310" s="154"/>
      <c r="AA310" s="41" t="s">
        <v>53</v>
      </c>
      <c r="AB310" s="250" t="s">
        <v>1202</v>
      </c>
      <c r="AC310" s="228" t="s">
        <v>1182</v>
      </c>
    </row>
    <row r="311" s="4" customFormat="1" ht="141.75" spans="1:29">
      <c r="A311" s="49">
        <v>302</v>
      </c>
      <c r="B311" s="42" t="s">
        <v>1468</v>
      </c>
      <c r="C311" s="251" t="s">
        <v>1469</v>
      </c>
      <c r="D311" s="118" t="s">
        <v>422</v>
      </c>
      <c r="E311" s="237" t="s">
        <v>282</v>
      </c>
      <c r="F311" s="118" t="s">
        <v>1470</v>
      </c>
      <c r="G311" s="118" t="s">
        <v>1471</v>
      </c>
      <c r="H311" s="118" t="s">
        <v>1472</v>
      </c>
      <c r="I311" s="118" t="s">
        <v>426</v>
      </c>
      <c r="J311" s="118" t="s">
        <v>1473</v>
      </c>
      <c r="K311" s="54" t="s">
        <v>49</v>
      </c>
      <c r="L311" s="77">
        <f t="shared" si="11"/>
        <v>499.4</v>
      </c>
      <c r="M311" s="54">
        <v>499.4</v>
      </c>
      <c r="N311" s="49"/>
      <c r="O311" s="118" t="s">
        <v>1474</v>
      </c>
      <c r="P311" s="273" t="s">
        <v>1475</v>
      </c>
      <c r="Q311" s="98">
        <v>1</v>
      </c>
      <c r="R311" s="282">
        <v>1</v>
      </c>
      <c r="S311" s="98" t="s">
        <v>52</v>
      </c>
      <c r="T311" s="183"/>
      <c r="U311" s="98" t="s">
        <v>52</v>
      </c>
      <c r="V311" s="49"/>
      <c r="W311" s="49">
        <v>334</v>
      </c>
      <c r="X311" s="102">
        <v>1535</v>
      </c>
      <c r="Y311" s="49"/>
      <c r="Z311" s="49"/>
      <c r="AA311" s="41" t="s">
        <v>53</v>
      </c>
      <c r="AB311" s="118" t="s">
        <v>1269</v>
      </c>
      <c r="AC311" s="228" t="s">
        <v>1476</v>
      </c>
    </row>
    <row r="312" s="9" customFormat="1" ht="78.75" spans="1:29">
      <c r="A312" s="49">
        <v>303</v>
      </c>
      <c r="B312" s="42" t="s">
        <v>1194</v>
      </c>
      <c r="C312" s="118" t="s">
        <v>1477</v>
      </c>
      <c r="D312" s="246" t="s">
        <v>422</v>
      </c>
      <c r="E312" s="244" t="s">
        <v>282</v>
      </c>
      <c r="F312" s="244" t="s">
        <v>1478</v>
      </c>
      <c r="G312" s="244" t="s">
        <v>1479</v>
      </c>
      <c r="H312" s="246" t="s">
        <v>1480</v>
      </c>
      <c r="I312" s="118" t="s">
        <v>426</v>
      </c>
      <c r="J312" s="259" t="s">
        <v>1481</v>
      </c>
      <c r="K312" s="54" t="s">
        <v>49</v>
      </c>
      <c r="L312" s="77">
        <f t="shared" si="11"/>
        <v>57</v>
      </c>
      <c r="M312" s="54">
        <v>57</v>
      </c>
      <c r="N312" s="54"/>
      <c r="O312" s="259" t="s">
        <v>1482</v>
      </c>
      <c r="P312" s="79" t="s">
        <v>1483</v>
      </c>
      <c r="Q312" s="98">
        <v>1</v>
      </c>
      <c r="R312" s="98">
        <v>1</v>
      </c>
      <c r="S312" s="130" t="s">
        <v>52</v>
      </c>
      <c r="T312" s="54">
        <v>5</v>
      </c>
      <c r="U312" s="299" t="s">
        <v>1337</v>
      </c>
      <c r="V312" s="81" t="s">
        <v>52</v>
      </c>
      <c r="W312" s="54">
        <v>10</v>
      </c>
      <c r="X312" s="102" t="s">
        <v>1484</v>
      </c>
      <c r="Y312" s="76"/>
      <c r="Z312" s="76"/>
      <c r="AA312" s="41" t="s">
        <v>53</v>
      </c>
      <c r="AB312" s="250" t="s">
        <v>1202</v>
      </c>
      <c r="AC312" s="228" t="s">
        <v>1485</v>
      </c>
    </row>
    <row r="313" s="9" customFormat="1" ht="63" spans="1:29">
      <c r="A313" s="49">
        <v>304</v>
      </c>
      <c r="B313" s="42" t="s">
        <v>1194</v>
      </c>
      <c r="C313" s="251" t="s">
        <v>1486</v>
      </c>
      <c r="D313" s="251" t="s">
        <v>422</v>
      </c>
      <c r="E313" s="251" t="s">
        <v>282</v>
      </c>
      <c r="F313" s="251" t="s">
        <v>1487</v>
      </c>
      <c r="G313" s="251" t="s">
        <v>1488</v>
      </c>
      <c r="H313" s="251" t="s">
        <v>1489</v>
      </c>
      <c r="I313" s="118" t="s">
        <v>426</v>
      </c>
      <c r="J313" s="251" t="s">
        <v>1490</v>
      </c>
      <c r="K313" s="54" t="s">
        <v>49</v>
      </c>
      <c r="L313" s="77">
        <f t="shared" si="11"/>
        <v>490</v>
      </c>
      <c r="M313" s="54">
        <v>490</v>
      </c>
      <c r="N313" s="54"/>
      <c r="O313" s="251" t="s">
        <v>1491</v>
      </c>
      <c r="P313" s="250" t="s">
        <v>1492</v>
      </c>
      <c r="Q313" s="98">
        <v>1</v>
      </c>
      <c r="R313" s="282">
        <v>1</v>
      </c>
      <c r="S313" s="79" t="s">
        <v>52</v>
      </c>
      <c r="T313" s="49">
        <v>18</v>
      </c>
      <c r="U313" s="282">
        <v>0.06</v>
      </c>
      <c r="V313" s="79" t="s">
        <v>52</v>
      </c>
      <c r="W313" s="49">
        <v>20</v>
      </c>
      <c r="X313" s="102">
        <v>65</v>
      </c>
      <c r="Y313" s="49"/>
      <c r="Z313" s="49"/>
      <c r="AA313" s="41" t="s">
        <v>53</v>
      </c>
      <c r="AB313" s="250" t="s">
        <v>1202</v>
      </c>
      <c r="AC313" s="228" t="s">
        <v>1182</v>
      </c>
    </row>
    <row r="314" s="10" customFormat="1" ht="136" customHeight="1" spans="1:29">
      <c r="A314" s="49">
        <v>305</v>
      </c>
      <c r="B314" s="42" t="s">
        <v>1161</v>
      </c>
      <c r="C314" s="247" t="s">
        <v>1493</v>
      </c>
      <c r="D314" s="247" t="s">
        <v>1346</v>
      </c>
      <c r="E314" s="247" t="s">
        <v>1347</v>
      </c>
      <c r="F314" s="49" t="s">
        <v>1494</v>
      </c>
      <c r="G314" s="247" t="s">
        <v>1495</v>
      </c>
      <c r="H314" s="247" t="s">
        <v>1496</v>
      </c>
      <c r="I314" s="247" t="s">
        <v>1188</v>
      </c>
      <c r="J314" s="49" t="s">
        <v>1497</v>
      </c>
      <c r="K314" s="49" t="s">
        <v>49</v>
      </c>
      <c r="L314" s="49">
        <v>960</v>
      </c>
      <c r="M314" s="49">
        <v>960</v>
      </c>
      <c r="N314" s="49"/>
      <c r="O314" s="49" t="s">
        <v>1497</v>
      </c>
      <c r="P314" s="49" t="s">
        <v>1498</v>
      </c>
      <c r="Q314" s="98">
        <v>1</v>
      </c>
      <c r="R314" s="307">
        <v>1</v>
      </c>
      <c r="S314" s="247" t="s">
        <v>52</v>
      </c>
      <c r="T314" s="49" t="s">
        <v>52</v>
      </c>
      <c r="U314" s="308">
        <v>0.06</v>
      </c>
      <c r="V314" s="247" t="s">
        <v>52</v>
      </c>
      <c r="W314" s="247">
        <v>120</v>
      </c>
      <c r="X314" s="309">
        <v>295</v>
      </c>
      <c r="Y314" s="247"/>
      <c r="Z314" s="247"/>
      <c r="AA314" s="41" t="s">
        <v>53</v>
      </c>
      <c r="AB314" s="247" t="s">
        <v>1499</v>
      </c>
      <c r="AC314" s="247" t="s">
        <v>1500</v>
      </c>
    </row>
    <row r="315" s="9" customFormat="1" ht="63" spans="1:29">
      <c r="A315" s="49">
        <v>306</v>
      </c>
      <c r="B315" s="42" t="s">
        <v>1203</v>
      </c>
      <c r="C315" s="118" t="s">
        <v>1501</v>
      </c>
      <c r="D315" s="118" t="s">
        <v>422</v>
      </c>
      <c r="E315" s="118" t="s">
        <v>282</v>
      </c>
      <c r="F315" s="118" t="s">
        <v>1494</v>
      </c>
      <c r="G315" s="118" t="s">
        <v>1502</v>
      </c>
      <c r="H315" s="118" t="s">
        <v>1503</v>
      </c>
      <c r="I315" s="118" t="s">
        <v>426</v>
      </c>
      <c r="J315" s="118" t="s">
        <v>1504</v>
      </c>
      <c r="K315" s="54" t="s">
        <v>49</v>
      </c>
      <c r="L315" s="77">
        <f t="shared" ref="L315:L328" si="12">M315+N315</f>
        <v>2200</v>
      </c>
      <c r="M315" s="54">
        <v>2200</v>
      </c>
      <c r="N315" s="49"/>
      <c r="O315" s="139" t="s">
        <v>1505</v>
      </c>
      <c r="P315" s="118" t="s">
        <v>1506</v>
      </c>
      <c r="Q315" s="98">
        <v>1</v>
      </c>
      <c r="R315" s="98">
        <v>1</v>
      </c>
      <c r="S315" s="49" t="s">
        <v>52</v>
      </c>
      <c r="T315" s="49" t="s">
        <v>52</v>
      </c>
      <c r="U315" s="308">
        <v>0.06</v>
      </c>
      <c r="V315" s="49" t="s">
        <v>52</v>
      </c>
      <c r="W315" s="49">
        <v>270</v>
      </c>
      <c r="X315" s="102">
        <v>540</v>
      </c>
      <c r="Y315" s="49"/>
      <c r="Z315" s="49"/>
      <c r="AA315" s="41" t="s">
        <v>53</v>
      </c>
      <c r="AB315" s="118" t="s">
        <v>1235</v>
      </c>
      <c r="AC315" s="228" t="s">
        <v>1182</v>
      </c>
    </row>
    <row r="316" s="10" customFormat="1" ht="63" spans="1:29">
      <c r="A316" s="49">
        <v>307</v>
      </c>
      <c r="B316" s="42" t="s">
        <v>1468</v>
      </c>
      <c r="C316" s="249" t="s">
        <v>1507</v>
      </c>
      <c r="D316" s="249" t="s">
        <v>1174</v>
      </c>
      <c r="E316" s="249" t="s">
        <v>282</v>
      </c>
      <c r="F316" s="249" t="s">
        <v>1494</v>
      </c>
      <c r="G316" s="249" t="s">
        <v>1502</v>
      </c>
      <c r="H316" s="249" t="s">
        <v>1508</v>
      </c>
      <c r="I316" s="249" t="s">
        <v>426</v>
      </c>
      <c r="J316" s="249" t="s">
        <v>1509</v>
      </c>
      <c r="K316" s="54" t="s">
        <v>49</v>
      </c>
      <c r="L316" s="77">
        <f t="shared" si="12"/>
        <v>600</v>
      </c>
      <c r="M316" s="53">
        <v>600</v>
      </c>
      <c r="N316" s="247"/>
      <c r="O316" s="249" t="s">
        <v>1510</v>
      </c>
      <c r="P316" s="249" t="s">
        <v>1511</v>
      </c>
      <c r="Q316" s="98">
        <v>1</v>
      </c>
      <c r="R316" s="308">
        <v>1</v>
      </c>
      <c r="S316" s="247" t="s">
        <v>52</v>
      </c>
      <c r="T316" s="247" t="s">
        <v>52</v>
      </c>
      <c r="U316" s="308">
        <v>0.06</v>
      </c>
      <c r="V316" s="247" t="s">
        <v>52</v>
      </c>
      <c r="W316" s="247">
        <v>50</v>
      </c>
      <c r="X316" s="309">
        <v>135</v>
      </c>
      <c r="Y316" s="247"/>
      <c r="Z316" s="247"/>
      <c r="AA316" s="41" t="s">
        <v>53</v>
      </c>
      <c r="AB316" s="249" t="s">
        <v>1235</v>
      </c>
      <c r="AC316" s="228" t="s">
        <v>1411</v>
      </c>
    </row>
    <row r="317" s="10" customFormat="1" ht="63" spans="1:29">
      <c r="A317" s="49">
        <v>308</v>
      </c>
      <c r="B317" s="42" t="s">
        <v>1194</v>
      </c>
      <c r="C317" s="118" t="s">
        <v>1512</v>
      </c>
      <c r="D317" s="116" t="s">
        <v>422</v>
      </c>
      <c r="E317" s="116" t="s">
        <v>282</v>
      </c>
      <c r="F317" s="116" t="s">
        <v>1494</v>
      </c>
      <c r="G317" s="116" t="s">
        <v>1502</v>
      </c>
      <c r="H317" s="116" t="s">
        <v>1513</v>
      </c>
      <c r="I317" s="116" t="s">
        <v>426</v>
      </c>
      <c r="J317" s="118" t="s">
        <v>1514</v>
      </c>
      <c r="K317" s="54" t="s">
        <v>49</v>
      </c>
      <c r="L317" s="77">
        <f t="shared" si="12"/>
        <v>220</v>
      </c>
      <c r="M317" s="54">
        <v>220</v>
      </c>
      <c r="N317" s="41"/>
      <c r="O317" s="118" t="s">
        <v>1515</v>
      </c>
      <c r="P317" s="244" t="s">
        <v>1516</v>
      </c>
      <c r="Q317" s="98">
        <v>1</v>
      </c>
      <c r="R317" s="98">
        <v>1</v>
      </c>
      <c r="S317" s="282" t="s">
        <v>52</v>
      </c>
      <c r="T317" s="49" t="s">
        <v>52</v>
      </c>
      <c r="U317" s="282">
        <v>0.06</v>
      </c>
      <c r="V317" s="282" t="s">
        <v>52</v>
      </c>
      <c r="W317" s="49">
        <v>50</v>
      </c>
      <c r="X317" s="102">
        <v>80</v>
      </c>
      <c r="Y317" s="49"/>
      <c r="Z317" s="49"/>
      <c r="AA317" s="41" t="s">
        <v>53</v>
      </c>
      <c r="AB317" s="118" t="s">
        <v>1517</v>
      </c>
      <c r="AC317" s="228" t="s">
        <v>1411</v>
      </c>
    </row>
    <row r="318" s="9" customFormat="1" ht="63" spans="1:29">
      <c r="A318" s="49">
        <v>309</v>
      </c>
      <c r="B318" s="42" t="s">
        <v>1194</v>
      </c>
      <c r="C318" s="118" t="s">
        <v>1518</v>
      </c>
      <c r="D318" s="118" t="s">
        <v>422</v>
      </c>
      <c r="E318" s="118" t="s">
        <v>282</v>
      </c>
      <c r="F318" s="118" t="s">
        <v>1494</v>
      </c>
      <c r="G318" s="118" t="s">
        <v>1502</v>
      </c>
      <c r="H318" s="118" t="s">
        <v>1519</v>
      </c>
      <c r="I318" s="118" t="s">
        <v>449</v>
      </c>
      <c r="J318" s="118" t="s">
        <v>1520</v>
      </c>
      <c r="K318" s="54" t="s">
        <v>49</v>
      </c>
      <c r="L318" s="77">
        <f t="shared" si="12"/>
        <v>550</v>
      </c>
      <c r="M318" s="54">
        <v>550</v>
      </c>
      <c r="N318" s="49"/>
      <c r="O318" s="118" t="s">
        <v>1521</v>
      </c>
      <c r="P318" s="118" t="s">
        <v>1522</v>
      </c>
      <c r="Q318" s="98">
        <v>1</v>
      </c>
      <c r="R318" s="310">
        <v>1</v>
      </c>
      <c r="S318" s="49" t="s">
        <v>52</v>
      </c>
      <c r="T318" s="49" t="s">
        <v>52</v>
      </c>
      <c r="U318" s="308">
        <v>0.06</v>
      </c>
      <c r="V318" s="49" t="s">
        <v>52</v>
      </c>
      <c r="W318" s="49">
        <v>906</v>
      </c>
      <c r="X318" s="102">
        <v>2455</v>
      </c>
      <c r="Y318" s="49"/>
      <c r="Z318" s="49"/>
      <c r="AA318" s="41" t="s">
        <v>53</v>
      </c>
      <c r="AB318" s="118" t="s">
        <v>1235</v>
      </c>
      <c r="AC318" s="228" t="s">
        <v>1182</v>
      </c>
    </row>
    <row r="319" s="12" customFormat="1" ht="63" spans="1:29">
      <c r="A319" s="49">
        <v>310</v>
      </c>
      <c r="B319" s="42" t="s">
        <v>1194</v>
      </c>
      <c r="C319" s="249" t="s">
        <v>1523</v>
      </c>
      <c r="D319" s="249" t="s">
        <v>422</v>
      </c>
      <c r="E319" s="249" t="s">
        <v>282</v>
      </c>
      <c r="F319" s="249" t="s">
        <v>1494</v>
      </c>
      <c r="G319" s="249" t="s">
        <v>1502</v>
      </c>
      <c r="H319" s="249" t="s">
        <v>1524</v>
      </c>
      <c r="I319" s="249" t="s">
        <v>426</v>
      </c>
      <c r="J319" s="249" t="s">
        <v>1525</v>
      </c>
      <c r="K319" s="54" t="s">
        <v>49</v>
      </c>
      <c r="L319" s="77">
        <f t="shared" si="12"/>
        <v>780</v>
      </c>
      <c r="M319" s="53">
        <v>780</v>
      </c>
      <c r="N319" s="247"/>
      <c r="O319" s="274" t="s">
        <v>1526</v>
      </c>
      <c r="P319" s="249" t="s">
        <v>1527</v>
      </c>
      <c r="Q319" s="98">
        <v>1</v>
      </c>
      <c r="R319" s="308">
        <v>1</v>
      </c>
      <c r="S319" s="247" t="s">
        <v>52</v>
      </c>
      <c r="T319" s="49" t="s">
        <v>52</v>
      </c>
      <c r="U319" s="308">
        <v>0.06</v>
      </c>
      <c r="V319" s="247" t="s">
        <v>52</v>
      </c>
      <c r="W319" s="247">
        <v>120</v>
      </c>
      <c r="X319" s="309">
        <v>295</v>
      </c>
      <c r="Y319" s="247"/>
      <c r="Z319" s="247"/>
      <c r="AA319" s="41" t="s">
        <v>53</v>
      </c>
      <c r="AB319" s="249" t="s">
        <v>1235</v>
      </c>
      <c r="AC319" s="228" t="s">
        <v>1528</v>
      </c>
    </row>
    <row r="320" s="13" customFormat="1" ht="47.25" spans="1:29">
      <c r="A320" s="49">
        <v>311</v>
      </c>
      <c r="B320" s="42" t="s">
        <v>1468</v>
      </c>
      <c r="C320" s="118" t="s">
        <v>1529</v>
      </c>
      <c r="D320" s="118" t="s">
        <v>422</v>
      </c>
      <c r="E320" s="118" t="s">
        <v>1530</v>
      </c>
      <c r="F320" s="243" t="s">
        <v>1252</v>
      </c>
      <c r="G320" s="118" t="s">
        <v>1253</v>
      </c>
      <c r="H320" s="118" t="s">
        <v>1513</v>
      </c>
      <c r="I320" s="118" t="s">
        <v>426</v>
      </c>
      <c r="J320" s="118" t="s">
        <v>1531</v>
      </c>
      <c r="K320" s="54" t="s">
        <v>49</v>
      </c>
      <c r="L320" s="77">
        <f t="shared" si="12"/>
        <v>2740</v>
      </c>
      <c r="M320" s="54">
        <v>2740</v>
      </c>
      <c r="N320" s="130"/>
      <c r="O320" s="118" t="s">
        <v>1531</v>
      </c>
      <c r="P320" s="118" t="s">
        <v>1532</v>
      </c>
      <c r="Q320" s="95">
        <v>1</v>
      </c>
      <c r="R320" s="98">
        <v>1</v>
      </c>
      <c r="S320" s="54">
        <v>2740</v>
      </c>
      <c r="T320" s="54">
        <v>164.4</v>
      </c>
      <c r="U320" s="98">
        <v>0.06</v>
      </c>
      <c r="V320" s="49">
        <v>15</v>
      </c>
      <c r="W320" s="49">
        <v>30</v>
      </c>
      <c r="X320" s="102">
        <v>30</v>
      </c>
      <c r="Y320" s="49"/>
      <c r="Z320" s="49"/>
      <c r="AA320" s="98" t="s">
        <v>53</v>
      </c>
      <c r="AB320" s="118" t="s">
        <v>1258</v>
      </c>
      <c r="AC320" s="118" t="s">
        <v>1533</v>
      </c>
    </row>
    <row r="321" s="13" customFormat="1" ht="63" spans="1:29">
      <c r="A321" s="49">
        <v>312</v>
      </c>
      <c r="B321" s="42" t="s">
        <v>1161</v>
      </c>
      <c r="C321" s="249" t="s">
        <v>1534</v>
      </c>
      <c r="D321" s="249" t="s">
        <v>422</v>
      </c>
      <c r="E321" s="249" t="s">
        <v>1535</v>
      </c>
      <c r="F321" s="249" t="s">
        <v>1394</v>
      </c>
      <c r="G321" s="118" t="s">
        <v>1395</v>
      </c>
      <c r="H321" s="249" t="s">
        <v>1536</v>
      </c>
      <c r="I321" s="118" t="s">
        <v>426</v>
      </c>
      <c r="J321" s="132" t="s">
        <v>1537</v>
      </c>
      <c r="K321" s="142" t="s">
        <v>482</v>
      </c>
      <c r="L321" s="77">
        <f t="shared" si="12"/>
        <v>60</v>
      </c>
      <c r="M321" s="53">
        <v>60</v>
      </c>
      <c r="N321" s="60"/>
      <c r="O321" s="249" t="s">
        <v>1538</v>
      </c>
      <c r="P321" s="249" t="s">
        <v>1539</v>
      </c>
      <c r="Q321" s="327">
        <v>1</v>
      </c>
      <c r="R321" s="327">
        <v>1</v>
      </c>
      <c r="S321" s="79" t="s">
        <v>52</v>
      </c>
      <c r="T321" s="328">
        <v>6</v>
      </c>
      <c r="U321" s="329">
        <v>0.1</v>
      </c>
      <c r="V321" s="49" t="s">
        <v>52</v>
      </c>
      <c r="W321" s="60">
        <v>10</v>
      </c>
      <c r="X321" s="107">
        <v>19</v>
      </c>
      <c r="Y321" s="60"/>
      <c r="Z321" s="60"/>
      <c r="AA321" s="49" t="s">
        <v>53</v>
      </c>
      <c r="AB321" s="118" t="s">
        <v>1202</v>
      </c>
      <c r="AC321" s="118" t="s">
        <v>1540</v>
      </c>
    </row>
    <row r="322" s="13" customFormat="1" ht="47.25" spans="1:29">
      <c r="A322" s="49">
        <v>313</v>
      </c>
      <c r="B322" s="42" t="s">
        <v>1161</v>
      </c>
      <c r="C322" s="249" t="s">
        <v>1541</v>
      </c>
      <c r="D322" s="249" t="s">
        <v>422</v>
      </c>
      <c r="E322" s="249" t="s">
        <v>1535</v>
      </c>
      <c r="F322" s="249" t="s">
        <v>1542</v>
      </c>
      <c r="G322" s="118" t="s">
        <v>1543</v>
      </c>
      <c r="H322" s="249" t="s">
        <v>1544</v>
      </c>
      <c r="I322" s="118" t="s">
        <v>426</v>
      </c>
      <c r="J322" s="132" t="s">
        <v>1545</v>
      </c>
      <c r="K322" s="142" t="s">
        <v>482</v>
      </c>
      <c r="L322" s="77">
        <f t="shared" si="12"/>
        <v>220</v>
      </c>
      <c r="M322" s="53">
        <v>220</v>
      </c>
      <c r="N322" s="60"/>
      <c r="O322" s="132" t="s">
        <v>1546</v>
      </c>
      <c r="P322" s="132" t="s">
        <v>1545</v>
      </c>
      <c r="Q322" s="327">
        <v>1</v>
      </c>
      <c r="R322" s="327">
        <v>1</v>
      </c>
      <c r="S322" s="79" t="s">
        <v>52</v>
      </c>
      <c r="T322" s="328">
        <v>13.2</v>
      </c>
      <c r="U322" s="329">
        <v>0.0645161290322581</v>
      </c>
      <c r="V322" s="49" t="s">
        <v>52</v>
      </c>
      <c r="W322" s="60">
        <v>20</v>
      </c>
      <c r="X322" s="107">
        <v>20</v>
      </c>
      <c r="Y322" s="60"/>
      <c r="Z322" s="60"/>
      <c r="AA322" s="49" t="s">
        <v>53</v>
      </c>
      <c r="AB322" s="118" t="s">
        <v>1202</v>
      </c>
      <c r="AC322" s="118" t="s">
        <v>1547</v>
      </c>
    </row>
    <row r="323" s="13" customFormat="1" ht="47.25" spans="1:29">
      <c r="A323" s="49">
        <v>314</v>
      </c>
      <c r="B323" s="42" t="s">
        <v>1161</v>
      </c>
      <c r="C323" s="249" t="s">
        <v>1548</v>
      </c>
      <c r="D323" s="249" t="s">
        <v>422</v>
      </c>
      <c r="E323" s="249" t="s">
        <v>1535</v>
      </c>
      <c r="F323" s="249" t="s">
        <v>1542</v>
      </c>
      <c r="G323" s="118" t="s">
        <v>1543</v>
      </c>
      <c r="H323" s="249" t="s">
        <v>1544</v>
      </c>
      <c r="I323" s="118" t="s">
        <v>426</v>
      </c>
      <c r="J323" s="132" t="s">
        <v>1549</v>
      </c>
      <c r="K323" s="142" t="s">
        <v>482</v>
      </c>
      <c r="L323" s="77">
        <f t="shared" si="12"/>
        <v>160</v>
      </c>
      <c r="M323" s="53">
        <v>160</v>
      </c>
      <c r="N323" s="60"/>
      <c r="O323" s="132" t="s">
        <v>1550</v>
      </c>
      <c r="P323" s="132" t="s">
        <v>1549</v>
      </c>
      <c r="Q323" s="327">
        <v>1</v>
      </c>
      <c r="R323" s="327">
        <v>1</v>
      </c>
      <c r="S323" s="79" t="s">
        <v>52</v>
      </c>
      <c r="T323" s="328">
        <v>9.6</v>
      </c>
      <c r="U323" s="329">
        <v>0.0645161290322581</v>
      </c>
      <c r="V323" s="49" t="s">
        <v>52</v>
      </c>
      <c r="W323" s="60">
        <v>18</v>
      </c>
      <c r="X323" s="107">
        <v>18</v>
      </c>
      <c r="Y323" s="60"/>
      <c r="Z323" s="60"/>
      <c r="AA323" s="49" t="s">
        <v>53</v>
      </c>
      <c r="AB323" s="118" t="s">
        <v>1202</v>
      </c>
      <c r="AC323" s="118" t="s">
        <v>1547</v>
      </c>
    </row>
    <row r="324" s="13" customFormat="1" ht="47.25" spans="1:29">
      <c r="A324" s="49">
        <v>315</v>
      </c>
      <c r="B324" s="42" t="s">
        <v>1161</v>
      </c>
      <c r="C324" s="249" t="s">
        <v>1551</v>
      </c>
      <c r="D324" s="249" t="s">
        <v>422</v>
      </c>
      <c r="E324" s="249" t="s">
        <v>1535</v>
      </c>
      <c r="F324" s="236" t="s">
        <v>1331</v>
      </c>
      <c r="G324" s="118" t="s">
        <v>1332</v>
      </c>
      <c r="H324" s="249" t="s">
        <v>1552</v>
      </c>
      <c r="I324" s="118" t="s">
        <v>426</v>
      </c>
      <c r="J324" s="132" t="s">
        <v>1553</v>
      </c>
      <c r="K324" s="142" t="s">
        <v>482</v>
      </c>
      <c r="L324" s="77">
        <f t="shared" si="12"/>
        <v>300</v>
      </c>
      <c r="M324" s="53">
        <v>300</v>
      </c>
      <c r="N324" s="60"/>
      <c r="O324" s="132" t="s">
        <v>1554</v>
      </c>
      <c r="P324" s="132" t="s">
        <v>1553</v>
      </c>
      <c r="Q324" s="327">
        <v>1</v>
      </c>
      <c r="R324" s="327">
        <v>1</v>
      </c>
      <c r="S324" s="79" t="s">
        <v>52</v>
      </c>
      <c r="T324" s="328">
        <v>18</v>
      </c>
      <c r="U324" s="329">
        <v>0.0645161290322581</v>
      </c>
      <c r="V324" s="49" t="s">
        <v>52</v>
      </c>
      <c r="W324" s="60">
        <v>20</v>
      </c>
      <c r="X324" s="107">
        <v>20</v>
      </c>
      <c r="Y324" s="60"/>
      <c r="Z324" s="60"/>
      <c r="AA324" s="49" t="s">
        <v>53</v>
      </c>
      <c r="AB324" s="118" t="s">
        <v>1202</v>
      </c>
      <c r="AC324" s="118" t="s">
        <v>1547</v>
      </c>
    </row>
    <row r="325" s="13" customFormat="1" ht="47.25" spans="1:29">
      <c r="A325" s="49">
        <v>316</v>
      </c>
      <c r="B325" s="42" t="s">
        <v>1161</v>
      </c>
      <c r="C325" s="249" t="s">
        <v>1555</v>
      </c>
      <c r="D325" s="249" t="s">
        <v>422</v>
      </c>
      <c r="E325" s="249" t="s">
        <v>1535</v>
      </c>
      <c r="F325" s="236" t="s">
        <v>1331</v>
      </c>
      <c r="G325" s="118" t="s">
        <v>1332</v>
      </c>
      <c r="H325" s="249" t="s">
        <v>1552</v>
      </c>
      <c r="I325" s="118" t="s">
        <v>426</v>
      </c>
      <c r="J325" s="132" t="s">
        <v>1556</v>
      </c>
      <c r="K325" s="142" t="s">
        <v>482</v>
      </c>
      <c r="L325" s="77">
        <f t="shared" si="12"/>
        <v>50</v>
      </c>
      <c r="M325" s="53">
        <v>50</v>
      </c>
      <c r="N325" s="60"/>
      <c r="O325" s="132" t="s">
        <v>1557</v>
      </c>
      <c r="P325" s="132" t="s">
        <v>1556</v>
      </c>
      <c r="Q325" s="327">
        <v>1</v>
      </c>
      <c r="R325" s="327">
        <v>1</v>
      </c>
      <c r="S325" s="79" t="s">
        <v>52</v>
      </c>
      <c r="T325" s="328">
        <v>3</v>
      </c>
      <c r="U325" s="329">
        <v>0.0645161290322581</v>
      </c>
      <c r="V325" s="49" t="s">
        <v>52</v>
      </c>
      <c r="W325" s="60">
        <v>5</v>
      </c>
      <c r="X325" s="107">
        <v>5</v>
      </c>
      <c r="Y325" s="60"/>
      <c r="Z325" s="60"/>
      <c r="AA325" s="49" t="s">
        <v>53</v>
      </c>
      <c r="AB325" s="118" t="s">
        <v>1202</v>
      </c>
      <c r="AC325" s="118" t="s">
        <v>1547</v>
      </c>
    </row>
    <row r="326" s="13" customFormat="1" ht="31.5" spans="1:29">
      <c r="A326" s="49">
        <v>317</v>
      </c>
      <c r="B326" s="42" t="s">
        <v>1558</v>
      </c>
      <c r="C326" s="118" t="s">
        <v>1559</v>
      </c>
      <c r="D326" s="118" t="s">
        <v>422</v>
      </c>
      <c r="E326" s="118" t="s">
        <v>1560</v>
      </c>
      <c r="F326" s="118" t="s">
        <v>1561</v>
      </c>
      <c r="G326" s="118" t="s">
        <v>1562</v>
      </c>
      <c r="H326" s="49" t="s">
        <v>52</v>
      </c>
      <c r="I326" s="49" t="s">
        <v>52</v>
      </c>
      <c r="J326" s="125" t="s">
        <v>1563</v>
      </c>
      <c r="K326" s="54" t="s">
        <v>49</v>
      </c>
      <c r="L326" s="77">
        <f t="shared" si="12"/>
        <v>450</v>
      </c>
      <c r="M326" s="54">
        <v>450</v>
      </c>
      <c r="N326" s="300"/>
      <c r="O326" s="250" t="s">
        <v>1564</v>
      </c>
      <c r="P326" s="79" t="s">
        <v>1565</v>
      </c>
      <c r="Q326" s="282">
        <v>1</v>
      </c>
      <c r="R326" s="282">
        <v>1</v>
      </c>
      <c r="S326" s="79" t="s">
        <v>52</v>
      </c>
      <c r="T326" s="97" t="s">
        <v>52</v>
      </c>
      <c r="U326" s="79" t="s">
        <v>52</v>
      </c>
      <c r="V326" s="79" t="s">
        <v>52</v>
      </c>
      <c r="W326" s="102">
        <v>702</v>
      </c>
      <c r="X326" s="102">
        <v>1820</v>
      </c>
      <c r="Y326" s="102" t="s">
        <v>52</v>
      </c>
      <c r="Z326" s="102" t="s">
        <v>52</v>
      </c>
      <c r="AA326" s="282" t="s">
        <v>53</v>
      </c>
      <c r="AB326" s="118" t="s">
        <v>1202</v>
      </c>
      <c r="AC326" s="118" t="s">
        <v>1566</v>
      </c>
    </row>
    <row r="327" s="4" customFormat="1" ht="60" spans="1:29">
      <c r="A327" s="49">
        <v>318</v>
      </c>
      <c r="B327" s="42" t="s">
        <v>1367</v>
      </c>
      <c r="C327" s="118" t="s">
        <v>1567</v>
      </c>
      <c r="D327" s="228" t="s">
        <v>1568</v>
      </c>
      <c r="E327" s="118" t="s">
        <v>1569</v>
      </c>
      <c r="F327" s="118" t="s">
        <v>1570</v>
      </c>
      <c r="G327" s="49" t="s">
        <v>52</v>
      </c>
      <c r="H327" s="49" t="s">
        <v>52</v>
      </c>
      <c r="I327" s="49" t="s">
        <v>52</v>
      </c>
      <c r="J327" s="322" t="s">
        <v>1571</v>
      </c>
      <c r="K327" s="54" t="s">
        <v>49</v>
      </c>
      <c r="L327" s="77">
        <f t="shared" si="12"/>
        <v>98</v>
      </c>
      <c r="M327" s="180">
        <v>98</v>
      </c>
      <c r="N327" s="180"/>
      <c r="O327" s="228" t="s">
        <v>1572</v>
      </c>
      <c r="P327" s="323" t="s">
        <v>1573</v>
      </c>
      <c r="Q327" s="327">
        <v>1</v>
      </c>
      <c r="R327" s="327">
        <v>1</v>
      </c>
      <c r="S327" s="79" t="s">
        <v>52</v>
      </c>
      <c r="T327" s="97" t="s">
        <v>52</v>
      </c>
      <c r="U327" s="79" t="s">
        <v>52</v>
      </c>
      <c r="V327" s="79" t="s">
        <v>52</v>
      </c>
      <c r="W327" s="183">
        <v>49</v>
      </c>
      <c r="X327" s="183">
        <v>121</v>
      </c>
      <c r="Y327" s="102" t="s">
        <v>52</v>
      </c>
      <c r="Z327" s="102" t="s">
        <v>52</v>
      </c>
      <c r="AA327" s="41" t="s">
        <v>53</v>
      </c>
      <c r="AB327" s="228" t="s">
        <v>1574</v>
      </c>
      <c r="AC327" s="228" t="s">
        <v>1575</v>
      </c>
    </row>
    <row r="328" s="13" customFormat="1" ht="48" customHeight="1" spans="1:29">
      <c r="A328" s="49">
        <v>319</v>
      </c>
      <c r="B328" s="42" t="s">
        <v>1172</v>
      </c>
      <c r="C328" s="249" t="s">
        <v>1576</v>
      </c>
      <c r="D328" s="132" t="s">
        <v>422</v>
      </c>
      <c r="E328" s="274" t="s">
        <v>1577</v>
      </c>
      <c r="F328" s="118" t="s">
        <v>1452</v>
      </c>
      <c r="G328" s="118" t="s">
        <v>1453</v>
      </c>
      <c r="H328" s="249" t="s">
        <v>1578</v>
      </c>
      <c r="I328" s="118" t="s">
        <v>449</v>
      </c>
      <c r="J328" s="132" t="s">
        <v>1579</v>
      </c>
      <c r="K328" s="142" t="s">
        <v>482</v>
      </c>
      <c r="L328" s="77">
        <f t="shared" si="12"/>
        <v>550</v>
      </c>
      <c r="M328" s="53">
        <v>550</v>
      </c>
      <c r="N328" s="60"/>
      <c r="O328" s="249" t="s">
        <v>1580</v>
      </c>
      <c r="P328" s="247" t="s">
        <v>1581</v>
      </c>
      <c r="Q328" s="282">
        <v>1</v>
      </c>
      <c r="R328" s="282">
        <v>1</v>
      </c>
      <c r="S328" s="79" t="s">
        <v>52</v>
      </c>
      <c r="T328" s="328">
        <v>20</v>
      </c>
      <c r="U328" s="329">
        <v>0.06</v>
      </c>
      <c r="V328" s="49" t="s">
        <v>52</v>
      </c>
      <c r="W328" s="60">
        <v>100</v>
      </c>
      <c r="X328" s="107">
        <v>260</v>
      </c>
      <c r="Y328" s="60"/>
      <c r="Z328" s="60"/>
      <c r="AA328" s="98" t="s">
        <v>53</v>
      </c>
      <c r="AB328" s="118" t="s">
        <v>1202</v>
      </c>
      <c r="AC328" s="118" t="s">
        <v>1400</v>
      </c>
    </row>
    <row r="329" s="14" customFormat="1" ht="15.75" spans="1:29">
      <c r="A329" s="315"/>
      <c r="B329" s="316" t="s">
        <v>1582</v>
      </c>
      <c r="C329" s="315"/>
      <c r="D329" s="315"/>
      <c r="E329" s="315"/>
      <c r="F329" s="315"/>
      <c r="G329" s="315"/>
      <c r="H329" s="315"/>
      <c r="I329" s="315"/>
      <c r="J329" s="315"/>
      <c r="K329" s="324"/>
      <c r="L329" s="325">
        <f>L330</f>
        <v>175</v>
      </c>
      <c r="M329" s="325">
        <f>M330</f>
        <v>175</v>
      </c>
      <c r="N329" s="315"/>
      <c r="O329" s="315"/>
      <c r="P329" s="315"/>
      <c r="Q329" s="315"/>
      <c r="R329" s="315"/>
      <c r="S329" s="315"/>
      <c r="T329" s="315"/>
      <c r="U329" s="315"/>
      <c r="V329" s="315"/>
      <c r="W329" s="315"/>
      <c r="X329" s="330"/>
      <c r="Y329" s="315"/>
      <c r="Z329" s="315"/>
      <c r="AA329" s="332"/>
      <c r="AB329" s="315"/>
      <c r="AC329" s="315"/>
    </row>
    <row r="330" s="13" customFormat="1" ht="42.75" spans="1:29">
      <c r="A330" s="49">
        <v>320</v>
      </c>
      <c r="B330" s="42" t="s">
        <v>1583</v>
      </c>
      <c r="C330" s="274" t="s">
        <v>1584</v>
      </c>
      <c r="D330" s="61" t="s">
        <v>422</v>
      </c>
      <c r="E330" s="274" t="s">
        <v>1577</v>
      </c>
      <c r="F330" s="160" t="s">
        <v>1585</v>
      </c>
      <c r="G330" s="139" t="s">
        <v>1434</v>
      </c>
      <c r="H330" s="274" t="s">
        <v>1435</v>
      </c>
      <c r="I330" s="118" t="s">
        <v>426</v>
      </c>
      <c r="J330" s="61" t="s">
        <v>1586</v>
      </c>
      <c r="K330" s="142" t="s">
        <v>482</v>
      </c>
      <c r="L330" s="77">
        <f>M330+N330</f>
        <v>175</v>
      </c>
      <c r="M330" s="54">
        <v>175</v>
      </c>
      <c r="N330" s="60"/>
      <c r="O330" s="274" t="s">
        <v>1587</v>
      </c>
      <c r="P330" s="274" t="s">
        <v>1586</v>
      </c>
      <c r="Q330" s="282">
        <v>1</v>
      </c>
      <c r="R330" s="98">
        <v>1</v>
      </c>
      <c r="S330" s="79" t="s">
        <v>52</v>
      </c>
      <c r="T330" s="328" t="s">
        <v>52</v>
      </c>
      <c r="U330" s="328" t="s">
        <v>52</v>
      </c>
      <c r="V330" s="49" t="s">
        <v>52</v>
      </c>
      <c r="W330" s="60">
        <v>935</v>
      </c>
      <c r="X330" s="107">
        <v>4090</v>
      </c>
      <c r="Y330" s="60"/>
      <c r="Z330" s="60"/>
      <c r="AA330" s="98" t="s">
        <v>53</v>
      </c>
      <c r="AB330" s="139" t="s">
        <v>1235</v>
      </c>
      <c r="AC330" s="139" t="s">
        <v>1588</v>
      </c>
    </row>
    <row r="331" s="15" customFormat="1" ht="15.75" spans="1:29">
      <c r="A331" s="317"/>
      <c r="B331" s="36" t="s">
        <v>1589</v>
      </c>
      <c r="C331" s="318"/>
      <c r="D331" s="318"/>
      <c r="E331" s="318"/>
      <c r="F331" s="318"/>
      <c r="G331" s="318"/>
      <c r="H331" s="318"/>
      <c r="I331" s="318"/>
      <c r="J331" s="318"/>
      <c r="K331" s="318"/>
      <c r="L331" s="325">
        <f t="shared" ref="L331:N331" si="13">L332+L478</f>
        <v>72594.39</v>
      </c>
      <c r="M331" s="325">
        <f t="shared" si="13"/>
        <v>65343.94</v>
      </c>
      <c r="N331" s="325">
        <f t="shared" si="13"/>
        <v>7250.45</v>
      </c>
      <c r="O331" s="318"/>
      <c r="P331" s="318"/>
      <c r="Q331" s="318"/>
      <c r="R331" s="318"/>
      <c r="S331" s="318"/>
      <c r="T331" s="326"/>
      <c r="U331" s="318"/>
      <c r="V331" s="318"/>
      <c r="W331" s="318"/>
      <c r="X331" s="331"/>
      <c r="Y331" s="318"/>
      <c r="Z331" s="318"/>
      <c r="AA331" s="318"/>
      <c r="AB331" s="318"/>
      <c r="AC331" s="318"/>
    </row>
    <row r="332" s="15" customFormat="1" ht="15.75" spans="1:29">
      <c r="A332" s="317"/>
      <c r="B332" s="36" t="s">
        <v>1590</v>
      </c>
      <c r="C332" s="318"/>
      <c r="D332" s="318"/>
      <c r="E332" s="318"/>
      <c r="F332" s="318"/>
      <c r="G332" s="318"/>
      <c r="H332" s="318"/>
      <c r="I332" s="318"/>
      <c r="J332" s="318"/>
      <c r="K332" s="318"/>
      <c r="L332" s="325">
        <f>M332+N332</f>
        <v>35842.35</v>
      </c>
      <c r="M332" s="326">
        <f>SUM(M333:M477)</f>
        <v>28591.9</v>
      </c>
      <c r="N332" s="326">
        <f>SUM(N333:N477)</f>
        <v>7250.45</v>
      </c>
      <c r="O332" s="318"/>
      <c r="P332" s="318"/>
      <c r="Q332" s="318"/>
      <c r="R332" s="318"/>
      <c r="S332" s="318"/>
      <c r="T332" s="326"/>
      <c r="U332" s="318"/>
      <c r="V332" s="318"/>
      <c r="W332" s="318"/>
      <c r="X332" s="331"/>
      <c r="Y332" s="318"/>
      <c r="Z332" s="318"/>
      <c r="AA332" s="318"/>
      <c r="AB332" s="318"/>
      <c r="AC332" s="318"/>
    </row>
    <row r="333" s="16" customFormat="1" ht="110.25" spans="1:29">
      <c r="A333" s="49">
        <v>321</v>
      </c>
      <c r="B333" s="319" t="s">
        <v>1591</v>
      </c>
      <c r="C333" s="118" t="s">
        <v>1592</v>
      </c>
      <c r="D333" s="118" t="s">
        <v>1174</v>
      </c>
      <c r="E333" s="118" t="s">
        <v>1593</v>
      </c>
      <c r="F333" s="118" t="s">
        <v>1594</v>
      </c>
      <c r="G333" s="118" t="s">
        <v>1595</v>
      </c>
      <c r="H333" s="118" t="s">
        <v>1596</v>
      </c>
      <c r="I333" s="118" t="s">
        <v>426</v>
      </c>
      <c r="J333" s="118" t="s">
        <v>1597</v>
      </c>
      <c r="K333" s="54" t="s">
        <v>49</v>
      </c>
      <c r="L333" s="77">
        <f t="shared" ref="L331:L396" si="14">M333+N333</f>
        <v>140</v>
      </c>
      <c r="M333" s="54">
        <v>140</v>
      </c>
      <c r="N333" s="54"/>
      <c r="O333" s="118" t="s">
        <v>1598</v>
      </c>
      <c r="P333" s="118" t="s">
        <v>1599</v>
      </c>
      <c r="Q333" s="327">
        <v>1</v>
      </c>
      <c r="R333" s="327">
        <v>1</v>
      </c>
      <c r="S333" s="49"/>
      <c r="T333" s="54"/>
      <c r="U333" s="49"/>
      <c r="V333" s="49"/>
      <c r="W333" s="49">
        <v>110</v>
      </c>
      <c r="X333" s="102">
        <v>400</v>
      </c>
      <c r="Y333" s="49"/>
      <c r="Z333" s="49"/>
      <c r="AA333" s="49" t="s">
        <v>53</v>
      </c>
      <c r="AB333" s="117" t="s">
        <v>1219</v>
      </c>
      <c r="AC333" s="117" t="s">
        <v>1600</v>
      </c>
    </row>
    <row r="334" s="16" customFormat="1" ht="110.25" spans="1:29">
      <c r="A334" s="49">
        <v>322</v>
      </c>
      <c r="B334" s="319" t="s">
        <v>1591</v>
      </c>
      <c r="C334" s="118" t="s">
        <v>1601</v>
      </c>
      <c r="D334" s="118" t="s">
        <v>1174</v>
      </c>
      <c r="E334" s="118" t="s">
        <v>1593</v>
      </c>
      <c r="F334" s="118" t="s">
        <v>1594</v>
      </c>
      <c r="G334" s="118" t="s">
        <v>1595</v>
      </c>
      <c r="H334" s="118" t="s">
        <v>1596</v>
      </c>
      <c r="I334" s="118" t="s">
        <v>426</v>
      </c>
      <c r="J334" s="118" t="s">
        <v>1597</v>
      </c>
      <c r="K334" s="54" t="s">
        <v>49</v>
      </c>
      <c r="L334" s="77">
        <f t="shared" si="14"/>
        <v>140</v>
      </c>
      <c r="M334" s="54">
        <v>140</v>
      </c>
      <c r="N334" s="54"/>
      <c r="O334" s="237" t="s">
        <v>1598</v>
      </c>
      <c r="P334" s="237" t="s">
        <v>1599</v>
      </c>
      <c r="Q334" s="327">
        <v>1</v>
      </c>
      <c r="R334" s="327">
        <v>1</v>
      </c>
      <c r="S334" s="49"/>
      <c r="T334" s="54"/>
      <c r="U334" s="49"/>
      <c r="V334" s="49"/>
      <c r="W334" s="49">
        <v>90</v>
      </c>
      <c r="X334" s="102">
        <v>350</v>
      </c>
      <c r="Y334" s="49"/>
      <c r="Z334" s="49"/>
      <c r="AA334" s="49" t="s">
        <v>53</v>
      </c>
      <c r="AB334" s="117" t="s">
        <v>1219</v>
      </c>
      <c r="AC334" s="117" t="s">
        <v>1600</v>
      </c>
    </row>
    <row r="335" s="16" customFormat="1" ht="110.25" spans="1:29">
      <c r="A335" s="49">
        <v>323</v>
      </c>
      <c r="B335" s="319" t="s">
        <v>1591</v>
      </c>
      <c r="C335" s="118" t="s">
        <v>1602</v>
      </c>
      <c r="D335" s="118" t="s">
        <v>1174</v>
      </c>
      <c r="E335" s="118" t="s">
        <v>1593</v>
      </c>
      <c r="F335" s="118" t="s">
        <v>1594</v>
      </c>
      <c r="G335" s="118" t="s">
        <v>1595</v>
      </c>
      <c r="H335" s="118" t="s">
        <v>1603</v>
      </c>
      <c r="I335" s="118" t="s">
        <v>449</v>
      </c>
      <c r="J335" s="118" t="s">
        <v>1604</v>
      </c>
      <c r="K335" s="54" t="s">
        <v>49</v>
      </c>
      <c r="L335" s="77">
        <f t="shared" si="14"/>
        <v>24</v>
      </c>
      <c r="M335" s="54">
        <v>24</v>
      </c>
      <c r="N335" s="54"/>
      <c r="O335" s="237" t="s">
        <v>1598</v>
      </c>
      <c r="P335" s="237" t="s">
        <v>1599</v>
      </c>
      <c r="Q335" s="327">
        <v>1</v>
      </c>
      <c r="R335" s="327">
        <v>1</v>
      </c>
      <c r="S335" s="49"/>
      <c r="T335" s="54"/>
      <c r="U335" s="49"/>
      <c r="V335" s="49"/>
      <c r="W335" s="49">
        <v>30</v>
      </c>
      <c r="X335" s="102">
        <v>110</v>
      </c>
      <c r="Y335" s="49"/>
      <c r="Z335" s="49"/>
      <c r="AA335" s="49" t="s">
        <v>53</v>
      </c>
      <c r="AB335" s="117" t="s">
        <v>1219</v>
      </c>
      <c r="AC335" s="117" t="s">
        <v>1600</v>
      </c>
    </row>
    <row r="336" s="16" customFormat="1" ht="110.25" spans="1:29">
      <c r="A336" s="49">
        <v>324</v>
      </c>
      <c r="B336" s="319" t="s">
        <v>1591</v>
      </c>
      <c r="C336" s="118" t="s">
        <v>1605</v>
      </c>
      <c r="D336" s="118" t="s">
        <v>1174</v>
      </c>
      <c r="E336" s="118" t="s">
        <v>1593</v>
      </c>
      <c r="F336" s="118" t="s">
        <v>1594</v>
      </c>
      <c r="G336" s="118" t="s">
        <v>1595</v>
      </c>
      <c r="H336" s="118" t="s">
        <v>1606</v>
      </c>
      <c r="I336" s="118" t="s">
        <v>426</v>
      </c>
      <c r="J336" s="118" t="s">
        <v>1607</v>
      </c>
      <c r="K336" s="54" t="s">
        <v>49</v>
      </c>
      <c r="L336" s="77">
        <f t="shared" si="14"/>
        <v>60</v>
      </c>
      <c r="M336" s="54">
        <v>60</v>
      </c>
      <c r="N336" s="54"/>
      <c r="O336" s="237" t="s">
        <v>1598</v>
      </c>
      <c r="P336" s="237" t="s">
        <v>1599</v>
      </c>
      <c r="Q336" s="327">
        <v>1</v>
      </c>
      <c r="R336" s="327">
        <v>1</v>
      </c>
      <c r="S336" s="49"/>
      <c r="T336" s="54"/>
      <c r="U336" s="49"/>
      <c r="V336" s="49"/>
      <c r="W336" s="49">
        <v>50</v>
      </c>
      <c r="X336" s="102">
        <v>180</v>
      </c>
      <c r="Y336" s="49"/>
      <c r="Z336" s="49"/>
      <c r="AA336" s="49" t="s">
        <v>53</v>
      </c>
      <c r="AB336" s="117" t="s">
        <v>1219</v>
      </c>
      <c r="AC336" s="117" t="s">
        <v>1600</v>
      </c>
    </row>
    <row r="337" s="16" customFormat="1" ht="110.25" spans="1:29">
      <c r="A337" s="49">
        <v>325</v>
      </c>
      <c r="B337" s="319" t="s">
        <v>1591</v>
      </c>
      <c r="C337" s="118" t="s">
        <v>1608</v>
      </c>
      <c r="D337" s="118" t="s">
        <v>1174</v>
      </c>
      <c r="E337" s="118" t="s">
        <v>1593</v>
      </c>
      <c r="F337" s="118" t="s">
        <v>1594</v>
      </c>
      <c r="G337" s="118" t="s">
        <v>1387</v>
      </c>
      <c r="H337" s="118" t="s">
        <v>1609</v>
      </c>
      <c r="I337" s="118" t="s">
        <v>426</v>
      </c>
      <c r="J337" s="118" t="s">
        <v>1610</v>
      </c>
      <c r="K337" s="54" t="s">
        <v>49</v>
      </c>
      <c r="L337" s="77">
        <f t="shared" si="14"/>
        <v>180</v>
      </c>
      <c r="M337" s="54">
        <v>180</v>
      </c>
      <c r="N337" s="54"/>
      <c r="O337" s="237" t="s">
        <v>1598</v>
      </c>
      <c r="P337" s="237" t="s">
        <v>1599</v>
      </c>
      <c r="Q337" s="327">
        <v>1</v>
      </c>
      <c r="R337" s="327">
        <v>1</v>
      </c>
      <c r="S337" s="49"/>
      <c r="T337" s="54"/>
      <c r="U337" s="49"/>
      <c r="V337" s="49"/>
      <c r="W337" s="49">
        <v>360</v>
      </c>
      <c r="X337" s="102">
        <v>1100</v>
      </c>
      <c r="Y337" s="49"/>
      <c r="Z337" s="49"/>
      <c r="AA337" s="49" t="s">
        <v>53</v>
      </c>
      <c r="AB337" s="117" t="s">
        <v>1219</v>
      </c>
      <c r="AC337" s="117" t="s">
        <v>1600</v>
      </c>
    </row>
    <row r="338" s="16" customFormat="1" ht="110.25" spans="1:29">
      <c r="A338" s="49">
        <v>326</v>
      </c>
      <c r="B338" s="319" t="s">
        <v>1591</v>
      </c>
      <c r="C338" s="118" t="s">
        <v>1611</v>
      </c>
      <c r="D338" s="118" t="s">
        <v>1174</v>
      </c>
      <c r="E338" s="118" t="s">
        <v>1593</v>
      </c>
      <c r="F338" s="118" t="s">
        <v>1594</v>
      </c>
      <c r="G338" s="118" t="s">
        <v>1387</v>
      </c>
      <c r="H338" s="118" t="s">
        <v>1612</v>
      </c>
      <c r="I338" s="118" t="s">
        <v>426</v>
      </c>
      <c r="J338" s="118" t="s">
        <v>1613</v>
      </c>
      <c r="K338" s="54" t="s">
        <v>49</v>
      </c>
      <c r="L338" s="77">
        <f t="shared" si="14"/>
        <v>50</v>
      </c>
      <c r="M338" s="54">
        <v>50</v>
      </c>
      <c r="N338" s="54"/>
      <c r="O338" s="237" t="s">
        <v>1598</v>
      </c>
      <c r="P338" s="237" t="s">
        <v>1599</v>
      </c>
      <c r="Q338" s="327">
        <v>1</v>
      </c>
      <c r="R338" s="327">
        <v>1</v>
      </c>
      <c r="S338" s="49"/>
      <c r="T338" s="54"/>
      <c r="U338" s="49"/>
      <c r="V338" s="49"/>
      <c r="W338" s="49">
        <v>230</v>
      </c>
      <c r="X338" s="102">
        <v>685</v>
      </c>
      <c r="Y338" s="49"/>
      <c r="Z338" s="49"/>
      <c r="AA338" s="49" t="s">
        <v>53</v>
      </c>
      <c r="AB338" s="117" t="s">
        <v>1219</v>
      </c>
      <c r="AC338" s="117" t="s">
        <v>1600</v>
      </c>
    </row>
    <row r="339" s="16" customFormat="1" ht="110.25" spans="1:29">
      <c r="A339" s="49">
        <v>327</v>
      </c>
      <c r="B339" s="319" t="s">
        <v>1591</v>
      </c>
      <c r="C339" s="118" t="s">
        <v>1614</v>
      </c>
      <c r="D339" s="118" t="s">
        <v>1174</v>
      </c>
      <c r="E339" s="118" t="s">
        <v>1593</v>
      </c>
      <c r="F339" s="118" t="s">
        <v>1594</v>
      </c>
      <c r="G339" s="118" t="s">
        <v>1387</v>
      </c>
      <c r="H339" s="118" t="s">
        <v>1388</v>
      </c>
      <c r="I339" s="118" t="s">
        <v>426</v>
      </c>
      <c r="J339" s="118" t="s">
        <v>1615</v>
      </c>
      <c r="K339" s="54" t="s">
        <v>49</v>
      </c>
      <c r="L339" s="77">
        <f t="shared" si="14"/>
        <v>180</v>
      </c>
      <c r="M339" s="54">
        <v>180</v>
      </c>
      <c r="N339" s="54"/>
      <c r="O339" s="237" t="s">
        <v>1598</v>
      </c>
      <c r="P339" s="237" t="s">
        <v>1599</v>
      </c>
      <c r="Q339" s="327">
        <v>1</v>
      </c>
      <c r="R339" s="327">
        <v>1</v>
      </c>
      <c r="S339" s="49"/>
      <c r="T339" s="54"/>
      <c r="U339" s="49"/>
      <c r="V339" s="49"/>
      <c r="W339" s="49">
        <v>220</v>
      </c>
      <c r="X339" s="102">
        <v>750</v>
      </c>
      <c r="Y339" s="49"/>
      <c r="Z339" s="49"/>
      <c r="AA339" s="49" t="s">
        <v>53</v>
      </c>
      <c r="AB339" s="117" t="s">
        <v>1219</v>
      </c>
      <c r="AC339" s="117" t="s">
        <v>1600</v>
      </c>
    </row>
    <row r="340" s="16" customFormat="1" ht="110.25" spans="1:29">
      <c r="A340" s="49">
        <v>328</v>
      </c>
      <c r="B340" s="319" t="s">
        <v>1591</v>
      </c>
      <c r="C340" s="118" t="s">
        <v>1616</v>
      </c>
      <c r="D340" s="118" t="s">
        <v>1174</v>
      </c>
      <c r="E340" s="118" t="s">
        <v>1593</v>
      </c>
      <c r="F340" s="118" t="s">
        <v>1594</v>
      </c>
      <c r="G340" s="118" t="s">
        <v>1387</v>
      </c>
      <c r="H340" s="118" t="s">
        <v>1617</v>
      </c>
      <c r="I340" s="118" t="s">
        <v>426</v>
      </c>
      <c r="J340" s="118" t="s">
        <v>1618</v>
      </c>
      <c r="K340" s="54" t="s">
        <v>49</v>
      </c>
      <c r="L340" s="77">
        <f t="shared" si="14"/>
        <v>96</v>
      </c>
      <c r="M340" s="54">
        <v>96</v>
      </c>
      <c r="N340" s="54"/>
      <c r="O340" s="237" t="s">
        <v>1598</v>
      </c>
      <c r="P340" s="237" t="s">
        <v>1599</v>
      </c>
      <c r="Q340" s="327">
        <v>1</v>
      </c>
      <c r="R340" s="327">
        <v>1</v>
      </c>
      <c r="S340" s="49"/>
      <c r="T340" s="54"/>
      <c r="U340" s="49"/>
      <c r="V340" s="49"/>
      <c r="W340" s="49">
        <v>185</v>
      </c>
      <c r="X340" s="102">
        <v>559</v>
      </c>
      <c r="Y340" s="49"/>
      <c r="Z340" s="49"/>
      <c r="AA340" s="49" t="s">
        <v>53</v>
      </c>
      <c r="AB340" s="117" t="s">
        <v>1219</v>
      </c>
      <c r="AC340" s="117" t="s">
        <v>1600</v>
      </c>
    </row>
    <row r="341" s="16" customFormat="1" ht="110.25" spans="1:29">
      <c r="A341" s="49">
        <v>329</v>
      </c>
      <c r="B341" s="319" t="s">
        <v>1591</v>
      </c>
      <c r="C341" s="118" t="s">
        <v>1619</v>
      </c>
      <c r="D341" s="118" t="s">
        <v>1174</v>
      </c>
      <c r="E341" s="118" t="s">
        <v>1593</v>
      </c>
      <c r="F341" s="118" t="s">
        <v>1594</v>
      </c>
      <c r="G341" s="118" t="s">
        <v>1387</v>
      </c>
      <c r="H341" s="118" t="s">
        <v>1620</v>
      </c>
      <c r="I341" s="118" t="s">
        <v>449</v>
      </c>
      <c r="J341" s="118" t="s">
        <v>1621</v>
      </c>
      <c r="K341" s="54" t="s">
        <v>49</v>
      </c>
      <c r="L341" s="77">
        <f t="shared" si="14"/>
        <v>280</v>
      </c>
      <c r="M341" s="54">
        <v>280</v>
      </c>
      <c r="N341" s="54"/>
      <c r="O341" s="237" t="s">
        <v>1598</v>
      </c>
      <c r="P341" s="237" t="s">
        <v>1599</v>
      </c>
      <c r="Q341" s="327">
        <v>1</v>
      </c>
      <c r="R341" s="327">
        <v>1</v>
      </c>
      <c r="S341" s="49"/>
      <c r="T341" s="54"/>
      <c r="U341" s="49"/>
      <c r="V341" s="49"/>
      <c r="W341" s="49">
        <v>236</v>
      </c>
      <c r="X341" s="102">
        <v>651</v>
      </c>
      <c r="Y341" s="49"/>
      <c r="Z341" s="49"/>
      <c r="AA341" s="49" t="s">
        <v>53</v>
      </c>
      <c r="AB341" s="117" t="s">
        <v>1219</v>
      </c>
      <c r="AC341" s="117" t="s">
        <v>1600</v>
      </c>
    </row>
    <row r="342" s="16" customFormat="1" ht="110.25" spans="1:29">
      <c r="A342" s="49">
        <v>330</v>
      </c>
      <c r="B342" s="319" t="s">
        <v>1591</v>
      </c>
      <c r="C342" s="320" t="s">
        <v>1622</v>
      </c>
      <c r="D342" s="118" t="s">
        <v>1174</v>
      </c>
      <c r="E342" s="118" t="s">
        <v>1593</v>
      </c>
      <c r="F342" s="118" t="s">
        <v>1594</v>
      </c>
      <c r="G342" s="320" t="s">
        <v>1387</v>
      </c>
      <c r="H342" s="320" t="s">
        <v>1623</v>
      </c>
      <c r="I342" s="118" t="s">
        <v>449</v>
      </c>
      <c r="J342" s="118" t="s">
        <v>1613</v>
      </c>
      <c r="K342" s="54" t="s">
        <v>49</v>
      </c>
      <c r="L342" s="77">
        <f t="shared" si="14"/>
        <v>50</v>
      </c>
      <c r="M342" s="54">
        <v>50</v>
      </c>
      <c r="N342" s="54"/>
      <c r="O342" s="237" t="s">
        <v>1598</v>
      </c>
      <c r="P342" s="237" t="s">
        <v>1599</v>
      </c>
      <c r="Q342" s="327">
        <v>1</v>
      </c>
      <c r="R342" s="327">
        <v>1</v>
      </c>
      <c r="S342" s="49"/>
      <c r="T342" s="54"/>
      <c r="U342" s="49"/>
      <c r="V342" s="49"/>
      <c r="W342" s="49">
        <v>240</v>
      </c>
      <c r="X342" s="102">
        <v>700</v>
      </c>
      <c r="Y342" s="49"/>
      <c r="Z342" s="49"/>
      <c r="AA342" s="49" t="s">
        <v>53</v>
      </c>
      <c r="AB342" s="117" t="s">
        <v>1219</v>
      </c>
      <c r="AC342" s="117" t="s">
        <v>1600</v>
      </c>
    </row>
    <row r="343" s="16" customFormat="1" ht="110.25" spans="1:29">
      <c r="A343" s="49">
        <v>331</v>
      </c>
      <c r="B343" s="319" t="s">
        <v>1591</v>
      </c>
      <c r="C343" s="321" t="s">
        <v>1624</v>
      </c>
      <c r="D343" s="118" t="s">
        <v>1174</v>
      </c>
      <c r="E343" s="118" t="s">
        <v>1593</v>
      </c>
      <c r="F343" s="118" t="s">
        <v>1594</v>
      </c>
      <c r="G343" s="321" t="s">
        <v>1387</v>
      </c>
      <c r="H343" s="321" t="s">
        <v>1623</v>
      </c>
      <c r="I343" s="118" t="s">
        <v>449</v>
      </c>
      <c r="J343" s="118" t="s">
        <v>1625</v>
      </c>
      <c r="K343" s="54" t="s">
        <v>49</v>
      </c>
      <c r="L343" s="77">
        <f t="shared" si="14"/>
        <v>36</v>
      </c>
      <c r="M343" s="54">
        <v>36</v>
      </c>
      <c r="N343" s="54"/>
      <c r="O343" s="237" t="s">
        <v>1598</v>
      </c>
      <c r="P343" s="237" t="s">
        <v>1599</v>
      </c>
      <c r="Q343" s="327">
        <v>1</v>
      </c>
      <c r="R343" s="327">
        <v>1</v>
      </c>
      <c r="S343" s="49"/>
      <c r="T343" s="54"/>
      <c r="U343" s="49"/>
      <c r="V343" s="49"/>
      <c r="W343" s="49">
        <v>240</v>
      </c>
      <c r="X343" s="102">
        <v>700</v>
      </c>
      <c r="Y343" s="49"/>
      <c r="Z343" s="49"/>
      <c r="AA343" s="49" t="s">
        <v>53</v>
      </c>
      <c r="AB343" s="117" t="s">
        <v>1219</v>
      </c>
      <c r="AC343" s="117" t="s">
        <v>1600</v>
      </c>
    </row>
    <row r="344" s="16" customFormat="1" ht="110.25" spans="1:29">
      <c r="A344" s="49">
        <v>332</v>
      </c>
      <c r="B344" s="319" t="s">
        <v>1591</v>
      </c>
      <c r="C344" s="321" t="s">
        <v>1626</v>
      </c>
      <c r="D344" s="118" t="s">
        <v>1174</v>
      </c>
      <c r="E344" s="118" t="s">
        <v>1593</v>
      </c>
      <c r="F344" s="118" t="s">
        <v>1594</v>
      </c>
      <c r="G344" s="321" t="s">
        <v>1387</v>
      </c>
      <c r="H344" s="321" t="s">
        <v>1623</v>
      </c>
      <c r="I344" s="118" t="s">
        <v>449</v>
      </c>
      <c r="J344" s="118" t="s">
        <v>1613</v>
      </c>
      <c r="K344" s="54" t="s">
        <v>49</v>
      </c>
      <c r="L344" s="77">
        <f t="shared" si="14"/>
        <v>50</v>
      </c>
      <c r="M344" s="54">
        <v>50</v>
      </c>
      <c r="N344" s="54"/>
      <c r="O344" s="237" t="s">
        <v>1598</v>
      </c>
      <c r="P344" s="237" t="s">
        <v>1599</v>
      </c>
      <c r="Q344" s="327">
        <v>1</v>
      </c>
      <c r="R344" s="327">
        <v>1</v>
      </c>
      <c r="S344" s="49"/>
      <c r="T344" s="54"/>
      <c r="U344" s="49"/>
      <c r="V344" s="49"/>
      <c r="W344" s="49">
        <v>240</v>
      </c>
      <c r="X344" s="102">
        <v>700</v>
      </c>
      <c r="Y344" s="49"/>
      <c r="Z344" s="49"/>
      <c r="AA344" s="49" t="s">
        <v>53</v>
      </c>
      <c r="AB344" s="117" t="s">
        <v>1219</v>
      </c>
      <c r="AC344" s="117" t="s">
        <v>1600</v>
      </c>
    </row>
    <row r="345" s="16" customFormat="1" ht="110.25" spans="1:29">
      <c r="A345" s="49">
        <v>333</v>
      </c>
      <c r="B345" s="319" t="s">
        <v>1591</v>
      </c>
      <c r="C345" s="118" t="s">
        <v>1627</v>
      </c>
      <c r="D345" s="118" t="s">
        <v>1174</v>
      </c>
      <c r="E345" s="118" t="s">
        <v>1593</v>
      </c>
      <c r="F345" s="118" t="s">
        <v>1594</v>
      </c>
      <c r="G345" s="118" t="s">
        <v>1387</v>
      </c>
      <c r="H345" s="118" t="s">
        <v>1628</v>
      </c>
      <c r="I345" s="118" t="s">
        <v>426</v>
      </c>
      <c r="J345" s="118" t="s">
        <v>1629</v>
      </c>
      <c r="K345" s="54" t="s">
        <v>49</v>
      </c>
      <c r="L345" s="77">
        <f t="shared" si="14"/>
        <v>30</v>
      </c>
      <c r="M345" s="54">
        <v>30</v>
      </c>
      <c r="N345" s="54"/>
      <c r="O345" s="237" t="s">
        <v>1598</v>
      </c>
      <c r="P345" s="237" t="s">
        <v>1599</v>
      </c>
      <c r="Q345" s="327">
        <v>1</v>
      </c>
      <c r="R345" s="327">
        <v>1</v>
      </c>
      <c r="S345" s="49"/>
      <c r="T345" s="54"/>
      <c r="U345" s="49"/>
      <c r="V345" s="49"/>
      <c r="W345" s="49">
        <v>82</v>
      </c>
      <c r="X345" s="102">
        <v>350</v>
      </c>
      <c r="Y345" s="49"/>
      <c r="Z345" s="49"/>
      <c r="AA345" s="49" t="s">
        <v>53</v>
      </c>
      <c r="AB345" s="117" t="s">
        <v>1219</v>
      </c>
      <c r="AC345" s="117" t="s">
        <v>1600</v>
      </c>
    </row>
    <row r="346" s="16" customFormat="1" ht="110.25" spans="1:29">
      <c r="A346" s="49">
        <v>334</v>
      </c>
      <c r="B346" s="319" t="s">
        <v>1591</v>
      </c>
      <c r="C346" s="118" t="s">
        <v>1630</v>
      </c>
      <c r="D346" s="118" t="s">
        <v>1174</v>
      </c>
      <c r="E346" s="118" t="s">
        <v>1593</v>
      </c>
      <c r="F346" s="118" t="s">
        <v>1594</v>
      </c>
      <c r="G346" s="118" t="s">
        <v>1387</v>
      </c>
      <c r="H346" s="118" t="s">
        <v>1628</v>
      </c>
      <c r="I346" s="118" t="s">
        <v>426</v>
      </c>
      <c r="J346" s="118" t="s">
        <v>1631</v>
      </c>
      <c r="K346" s="54" t="s">
        <v>49</v>
      </c>
      <c r="L346" s="77">
        <f t="shared" si="14"/>
        <v>24</v>
      </c>
      <c r="M346" s="54">
        <v>24</v>
      </c>
      <c r="N346" s="54"/>
      <c r="O346" s="237" t="s">
        <v>1598</v>
      </c>
      <c r="P346" s="237" t="s">
        <v>1599</v>
      </c>
      <c r="Q346" s="327">
        <v>1</v>
      </c>
      <c r="R346" s="327">
        <v>1</v>
      </c>
      <c r="S346" s="49"/>
      <c r="T346" s="54"/>
      <c r="U346" s="49"/>
      <c r="V346" s="49"/>
      <c r="W346" s="49">
        <v>67</v>
      </c>
      <c r="X346" s="102">
        <v>260</v>
      </c>
      <c r="Y346" s="49"/>
      <c r="Z346" s="49"/>
      <c r="AA346" s="49" t="s">
        <v>53</v>
      </c>
      <c r="AB346" s="117" t="s">
        <v>1219</v>
      </c>
      <c r="AC346" s="117" t="s">
        <v>1600</v>
      </c>
    </row>
    <row r="347" s="16" customFormat="1" ht="110.25" spans="1:29">
      <c r="A347" s="49">
        <v>335</v>
      </c>
      <c r="B347" s="319" t="s">
        <v>1591</v>
      </c>
      <c r="C347" s="118" t="s">
        <v>1632</v>
      </c>
      <c r="D347" s="118" t="s">
        <v>1174</v>
      </c>
      <c r="E347" s="118" t="s">
        <v>1593</v>
      </c>
      <c r="F347" s="118" t="s">
        <v>1594</v>
      </c>
      <c r="G347" s="118" t="s">
        <v>1311</v>
      </c>
      <c r="H347" s="118" t="s">
        <v>1633</v>
      </c>
      <c r="I347" s="118" t="s">
        <v>449</v>
      </c>
      <c r="J347" s="118" t="s">
        <v>1631</v>
      </c>
      <c r="K347" s="54" t="s">
        <v>49</v>
      </c>
      <c r="L347" s="77">
        <f t="shared" si="14"/>
        <v>240</v>
      </c>
      <c r="M347" s="54">
        <v>240</v>
      </c>
      <c r="N347" s="54"/>
      <c r="O347" s="237" t="s">
        <v>1598</v>
      </c>
      <c r="P347" s="237" t="s">
        <v>1599</v>
      </c>
      <c r="Q347" s="327">
        <v>1</v>
      </c>
      <c r="R347" s="327">
        <v>1</v>
      </c>
      <c r="S347" s="49"/>
      <c r="T347" s="54"/>
      <c r="U347" s="49"/>
      <c r="V347" s="49"/>
      <c r="W347" s="49">
        <v>68</v>
      </c>
      <c r="X347" s="102">
        <v>270</v>
      </c>
      <c r="Y347" s="49"/>
      <c r="Z347" s="49"/>
      <c r="AA347" s="49" t="s">
        <v>53</v>
      </c>
      <c r="AB347" s="117" t="s">
        <v>1219</v>
      </c>
      <c r="AC347" s="117" t="s">
        <v>1600</v>
      </c>
    </row>
    <row r="348" s="16" customFormat="1" ht="110.25" spans="1:29">
      <c r="A348" s="49">
        <v>336</v>
      </c>
      <c r="B348" s="319" t="s">
        <v>1591</v>
      </c>
      <c r="C348" s="118" t="s">
        <v>1634</v>
      </c>
      <c r="D348" s="118" t="s">
        <v>1635</v>
      </c>
      <c r="E348" s="118" t="s">
        <v>1593</v>
      </c>
      <c r="F348" s="118" t="s">
        <v>1594</v>
      </c>
      <c r="G348" s="237" t="s">
        <v>1311</v>
      </c>
      <c r="H348" s="118" t="s">
        <v>1636</v>
      </c>
      <c r="I348" s="118" t="s">
        <v>426</v>
      </c>
      <c r="J348" s="118" t="s">
        <v>1637</v>
      </c>
      <c r="K348" s="54" t="s">
        <v>49</v>
      </c>
      <c r="L348" s="77">
        <f t="shared" si="14"/>
        <v>10</v>
      </c>
      <c r="M348" s="54">
        <v>10</v>
      </c>
      <c r="N348" s="54"/>
      <c r="O348" s="118" t="s">
        <v>1638</v>
      </c>
      <c r="P348" s="118" t="s">
        <v>1639</v>
      </c>
      <c r="Q348" s="327">
        <v>1</v>
      </c>
      <c r="R348" s="327">
        <v>1</v>
      </c>
      <c r="S348" s="49"/>
      <c r="T348" s="54"/>
      <c r="U348" s="49"/>
      <c r="V348" s="49"/>
      <c r="W348" s="49">
        <v>280</v>
      </c>
      <c r="X348" s="102">
        <v>1200</v>
      </c>
      <c r="Y348" s="49"/>
      <c r="Z348" s="49"/>
      <c r="AA348" s="49" t="s">
        <v>53</v>
      </c>
      <c r="AB348" s="117" t="s">
        <v>1219</v>
      </c>
      <c r="AC348" s="117" t="s">
        <v>1600</v>
      </c>
    </row>
    <row r="349" s="16" customFormat="1" ht="110.25" spans="1:29">
      <c r="A349" s="49">
        <v>337</v>
      </c>
      <c r="B349" s="319" t="s">
        <v>1591</v>
      </c>
      <c r="C349" s="118" t="s">
        <v>1640</v>
      </c>
      <c r="D349" s="118" t="s">
        <v>1174</v>
      </c>
      <c r="E349" s="118" t="s">
        <v>1593</v>
      </c>
      <c r="F349" s="118" t="s">
        <v>1594</v>
      </c>
      <c r="G349" s="237" t="s">
        <v>1311</v>
      </c>
      <c r="H349" s="118" t="s">
        <v>1312</v>
      </c>
      <c r="I349" s="118" t="s">
        <v>449</v>
      </c>
      <c r="J349" s="118" t="s">
        <v>1631</v>
      </c>
      <c r="K349" s="54" t="s">
        <v>49</v>
      </c>
      <c r="L349" s="77">
        <f t="shared" si="14"/>
        <v>30</v>
      </c>
      <c r="M349" s="54">
        <v>30</v>
      </c>
      <c r="N349" s="54"/>
      <c r="O349" s="237" t="s">
        <v>1598</v>
      </c>
      <c r="P349" s="237" t="s">
        <v>1599</v>
      </c>
      <c r="Q349" s="327">
        <v>1</v>
      </c>
      <c r="R349" s="327">
        <v>1</v>
      </c>
      <c r="S349" s="49"/>
      <c r="T349" s="54"/>
      <c r="U349" s="49"/>
      <c r="V349" s="49"/>
      <c r="W349" s="49">
        <v>42</v>
      </c>
      <c r="X349" s="102">
        <v>200</v>
      </c>
      <c r="Y349" s="49"/>
      <c r="Z349" s="49"/>
      <c r="AA349" s="49" t="s">
        <v>53</v>
      </c>
      <c r="AB349" s="117" t="s">
        <v>1219</v>
      </c>
      <c r="AC349" s="117" t="s">
        <v>1600</v>
      </c>
    </row>
    <row r="350" s="16" customFormat="1" ht="110.25" spans="1:29">
      <c r="A350" s="49">
        <v>338</v>
      </c>
      <c r="B350" s="319" t="s">
        <v>1591</v>
      </c>
      <c r="C350" s="118" t="s">
        <v>1641</v>
      </c>
      <c r="D350" s="118" t="s">
        <v>1174</v>
      </c>
      <c r="E350" s="118" t="s">
        <v>1593</v>
      </c>
      <c r="F350" s="118" t="s">
        <v>1594</v>
      </c>
      <c r="G350" s="118" t="s">
        <v>1453</v>
      </c>
      <c r="H350" s="118" t="s">
        <v>1642</v>
      </c>
      <c r="I350" s="118" t="s">
        <v>426</v>
      </c>
      <c r="J350" s="118" t="s">
        <v>1643</v>
      </c>
      <c r="K350" s="54" t="s">
        <v>49</v>
      </c>
      <c r="L350" s="77">
        <f t="shared" si="14"/>
        <v>60</v>
      </c>
      <c r="M350" s="54">
        <v>60</v>
      </c>
      <c r="N350" s="54"/>
      <c r="O350" s="237" t="s">
        <v>1598</v>
      </c>
      <c r="P350" s="237" t="s">
        <v>1599</v>
      </c>
      <c r="Q350" s="327">
        <v>1</v>
      </c>
      <c r="R350" s="327">
        <v>1</v>
      </c>
      <c r="S350" s="49"/>
      <c r="T350" s="54"/>
      <c r="U350" s="49"/>
      <c r="V350" s="49"/>
      <c r="W350" s="49">
        <v>140</v>
      </c>
      <c r="X350" s="102">
        <v>620</v>
      </c>
      <c r="Y350" s="49"/>
      <c r="Z350" s="49"/>
      <c r="AA350" s="49" t="s">
        <v>53</v>
      </c>
      <c r="AB350" s="117" t="s">
        <v>1219</v>
      </c>
      <c r="AC350" s="117" t="s">
        <v>1600</v>
      </c>
    </row>
    <row r="351" s="16" customFormat="1" ht="110.25" spans="1:29">
      <c r="A351" s="49">
        <v>339</v>
      </c>
      <c r="B351" s="319" t="s">
        <v>1591</v>
      </c>
      <c r="C351" s="118" t="s">
        <v>1644</v>
      </c>
      <c r="D351" s="118" t="s">
        <v>1174</v>
      </c>
      <c r="E351" s="118" t="s">
        <v>1593</v>
      </c>
      <c r="F351" s="118" t="s">
        <v>1594</v>
      </c>
      <c r="G351" s="118" t="s">
        <v>1453</v>
      </c>
      <c r="H351" s="118" t="s">
        <v>1642</v>
      </c>
      <c r="I351" s="118" t="s">
        <v>426</v>
      </c>
      <c r="J351" s="118" t="s">
        <v>1629</v>
      </c>
      <c r="K351" s="54" t="s">
        <v>49</v>
      </c>
      <c r="L351" s="77">
        <f t="shared" si="14"/>
        <v>30</v>
      </c>
      <c r="M351" s="54">
        <v>30</v>
      </c>
      <c r="N351" s="54"/>
      <c r="O351" s="237" t="s">
        <v>1598</v>
      </c>
      <c r="P351" s="237" t="s">
        <v>1599</v>
      </c>
      <c r="Q351" s="327">
        <v>1</v>
      </c>
      <c r="R351" s="327">
        <v>1</v>
      </c>
      <c r="S351" s="49"/>
      <c r="T351" s="54"/>
      <c r="U351" s="49"/>
      <c r="V351" s="49"/>
      <c r="W351" s="49">
        <v>40</v>
      </c>
      <c r="X351" s="102">
        <v>150</v>
      </c>
      <c r="Y351" s="49"/>
      <c r="Z351" s="49"/>
      <c r="AA351" s="49" t="s">
        <v>53</v>
      </c>
      <c r="AB351" s="117" t="s">
        <v>1219</v>
      </c>
      <c r="AC351" s="117" t="s">
        <v>1600</v>
      </c>
    </row>
    <row r="352" s="16" customFormat="1" ht="110.25" spans="1:29">
      <c r="A352" s="49">
        <v>340</v>
      </c>
      <c r="B352" s="319" t="s">
        <v>1591</v>
      </c>
      <c r="C352" s="118" t="s">
        <v>1645</v>
      </c>
      <c r="D352" s="118" t="s">
        <v>1174</v>
      </c>
      <c r="E352" s="118" t="s">
        <v>1593</v>
      </c>
      <c r="F352" s="118" t="s">
        <v>1594</v>
      </c>
      <c r="G352" s="118" t="s">
        <v>1453</v>
      </c>
      <c r="H352" s="118" t="s">
        <v>1642</v>
      </c>
      <c r="I352" s="118" t="s">
        <v>426</v>
      </c>
      <c r="J352" s="118" t="s">
        <v>1629</v>
      </c>
      <c r="K352" s="54" t="s">
        <v>49</v>
      </c>
      <c r="L352" s="77">
        <f t="shared" si="14"/>
        <v>30</v>
      </c>
      <c r="M352" s="54">
        <v>30</v>
      </c>
      <c r="N352" s="54"/>
      <c r="O352" s="237" t="s">
        <v>1598</v>
      </c>
      <c r="P352" s="237" t="s">
        <v>1599</v>
      </c>
      <c r="Q352" s="327">
        <v>1</v>
      </c>
      <c r="R352" s="327">
        <v>1</v>
      </c>
      <c r="S352" s="49"/>
      <c r="T352" s="54"/>
      <c r="U352" s="49"/>
      <c r="V352" s="49"/>
      <c r="W352" s="49">
        <v>45</v>
      </c>
      <c r="X352" s="102">
        <v>170</v>
      </c>
      <c r="Y352" s="49"/>
      <c r="Z352" s="49"/>
      <c r="AA352" s="49" t="s">
        <v>53</v>
      </c>
      <c r="AB352" s="117" t="s">
        <v>1219</v>
      </c>
      <c r="AC352" s="117" t="s">
        <v>1600</v>
      </c>
    </row>
    <row r="353" s="16" customFormat="1" ht="110.25" spans="1:29">
      <c r="A353" s="49">
        <v>341</v>
      </c>
      <c r="B353" s="319" t="s">
        <v>1591</v>
      </c>
      <c r="C353" s="118" t="s">
        <v>1646</v>
      </c>
      <c r="D353" s="118" t="s">
        <v>1174</v>
      </c>
      <c r="E353" s="118" t="s">
        <v>1593</v>
      </c>
      <c r="F353" s="118" t="s">
        <v>1594</v>
      </c>
      <c r="G353" s="118" t="s">
        <v>1453</v>
      </c>
      <c r="H353" s="118" t="s">
        <v>1642</v>
      </c>
      <c r="I353" s="118" t="s">
        <v>426</v>
      </c>
      <c r="J353" s="118" t="s">
        <v>1629</v>
      </c>
      <c r="K353" s="54" t="s">
        <v>49</v>
      </c>
      <c r="L353" s="77">
        <f t="shared" si="14"/>
        <v>30</v>
      </c>
      <c r="M353" s="54">
        <v>30</v>
      </c>
      <c r="N353" s="54"/>
      <c r="O353" s="237" t="s">
        <v>1598</v>
      </c>
      <c r="P353" s="237" t="s">
        <v>1599</v>
      </c>
      <c r="Q353" s="327">
        <v>1</v>
      </c>
      <c r="R353" s="327">
        <v>1</v>
      </c>
      <c r="S353" s="49"/>
      <c r="T353" s="54"/>
      <c r="U353" s="49"/>
      <c r="V353" s="49"/>
      <c r="W353" s="49">
        <v>38</v>
      </c>
      <c r="X353" s="102">
        <v>140</v>
      </c>
      <c r="Y353" s="49"/>
      <c r="Z353" s="49"/>
      <c r="AA353" s="49" t="s">
        <v>53</v>
      </c>
      <c r="AB353" s="117" t="s">
        <v>1219</v>
      </c>
      <c r="AC353" s="117" t="s">
        <v>1600</v>
      </c>
    </row>
    <row r="354" s="16" customFormat="1" ht="110.25" spans="1:29">
      <c r="A354" s="49">
        <v>342</v>
      </c>
      <c r="B354" s="319" t="s">
        <v>1591</v>
      </c>
      <c r="C354" s="118" t="s">
        <v>1647</v>
      </c>
      <c r="D354" s="118" t="s">
        <v>1174</v>
      </c>
      <c r="E354" s="118" t="s">
        <v>1593</v>
      </c>
      <c r="F354" s="118" t="s">
        <v>1594</v>
      </c>
      <c r="G354" s="118" t="s">
        <v>1453</v>
      </c>
      <c r="H354" s="118" t="s">
        <v>1648</v>
      </c>
      <c r="I354" s="118" t="s">
        <v>449</v>
      </c>
      <c r="J354" s="118" t="s">
        <v>1643</v>
      </c>
      <c r="K354" s="54" t="s">
        <v>49</v>
      </c>
      <c r="L354" s="77">
        <f t="shared" si="14"/>
        <v>60</v>
      </c>
      <c r="M354" s="54">
        <v>60</v>
      </c>
      <c r="N354" s="54"/>
      <c r="O354" s="237" t="s">
        <v>1598</v>
      </c>
      <c r="P354" s="237" t="s">
        <v>1599</v>
      </c>
      <c r="Q354" s="327">
        <v>1</v>
      </c>
      <c r="R354" s="327">
        <v>1</v>
      </c>
      <c r="S354" s="49"/>
      <c r="T354" s="54"/>
      <c r="U354" s="49"/>
      <c r="V354" s="49"/>
      <c r="W354" s="49">
        <v>150</v>
      </c>
      <c r="X354" s="102">
        <v>620</v>
      </c>
      <c r="Y354" s="49"/>
      <c r="Z354" s="49"/>
      <c r="AA354" s="49" t="s">
        <v>53</v>
      </c>
      <c r="AB354" s="117" t="s">
        <v>1219</v>
      </c>
      <c r="AC354" s="117" t="s">
        <v>1600</v>
      </c>
    </row>
    <row r="355" s="16" customFormat="1" ht="110.25" spans="1:29">
      <c r="A355" s="49">
        <v>343</v>
      </c>
      <c r="B355" s="319" t="s">
        <v>1591</v>
      </c>
      <c r="C355" s="118" t="s">
        <v>1649</v>
      </c>
      <c r="D355" s="118" t="s">
        <v>1174</v>
      </c>
      <c r="E355" s="118" t="s">
        <v>1593</v>
      </c>
      <c r="F355" s="118" t="s">
        <v>1594</v>
      </c>
      <c r="G355" s="118" t="s">
        <v>1453</v>
      </c>
      <c r="H355" s="118" t="s">
        <v>1650</v>
      </c>
      <c r="I355" s="118" t="s">
        <v>449</v>
      </c>
      <c r="J355" s="118" t="s">
        <v>1643</v>
      </c>
      <c r="K355" s="54" t="s">
        <v>49</v>
      </c>
      <c r="L355" s="77">
        <f t="shared" si="14"/>
        <v>60</v>
      </c>
      <c r="M355" s="54">
        <v>60</v>
      </c>
      <c r="N355" s="54"/>
      <c r="O355" s="237" t="s">
        <v>1598</v>
      </c>
      <c r="P355" s="237" t="s">
        <v>1599</v>
      </c>
      <c r="Q355" s="327">
        <v>1</v>
      </c>
      <c r="R355" s="327">
        <v>1</v>
      </c>
      <c r="S355" s="49"/>
      <c r="T355" s="54"/>
      <c r="U355" s="49"/>
      <c r="V355" s="49"/>
      <c r="W355" s="49">
        <v>170</v>
      </c>
      <c r="X355" s="102">
        <v>700</v>
      </c>
      <c r="Y355" s="49"/>
      <c r="Z355" s="49"/>
      <c r="AA355" s="49" t="s">
        <v>53</v>
      </c>
      <c r="AB355" s="117" t="s">
        <v>1219</v>
      </c>
      <c r="AC355" s="117" t="s">
        <v>1600</v>
      </c>
    </row>
    <row r="356" s="16" customFormat="1" ht="110.25" spans="1:29">
      <c r="A356" s="49">
        <v>344</v>
      </c>
      <c r="B356" s="319" t="s">
        <v>1591</v>
      </c>
      <c r="C356" s="118" t="s">
        <v>1651</v>
      </c>
      <c r="D356" s="118" t="s">
        <v>1174</v>
      </c>
      <c r="E356" s="118" t="s">
        <v>1593</v>
      </c>
      <c r="F356" s="118" t="s">
        <v>1594</v>
      </c>
      <c r="G356" s="118" t="s">
        <v>1453</v>
      </c>
      <c r="H356" s="118" t="s">
        <v>1650</v>
      </c>
      <c r="I356" s="118" t="s">
        <v>449</v>
      </c>
      <c r="J356" s="118" t="s">
        <v>1643</v>
      </c>
      <c r="K356" s="54" t="s">
        <v>49</v>
      </c>
      <c r="L356" s="77">
        <f t="shared" si="14"/>
        <v>60</v>
      </c>
      <c r="M356" s="54">
        <v>60</v>
      </c>
      <c r="N356" s="54"/>
      <c r="O356" s="237" t="s">
        <v>1598</v>
      </c>
      <c r="P356" s="237" t="s">
        <v>1599</v>
      </c>
      <c r="Q356" s="327">
        <v>1</v>
      </c>
      <c r="R356" s="327">
        <v>1</v>
      </c>
      <c r="S356" s="49"/>
      <c r="T356" s="54"/>
      <c r="U356" s="49"/>
      <c r="V356" s="49"/>
      <c r="W356" s="49">
        <v>173</v>
      </c>
      <c r="X356" s="102">
        <v>720</v>
      </c>
      <c r="Y356" s="49"/>
      <c r="Z356" s="49"/>
      <c r="AA356" s="49" t="s">
        <v>53</v>
      </c>
      <c r="AB356" s="117" t="s">
        <v>1219</v>
      </c>
      <c r="AC356" s="117" t="s">
        <v>1600</v>
      </c>
    </row>
    <row r="357" s="16" customFormat="1" ht="110.25" spans="1:29">
      <c r="A357" s="49">
        <v>345</v>
      </c>
      <c r="B357" s="319" t="s">
        <v>1591</v>
      </c>
      <c r="C357" s="118" t="s">
        <v>1652</v>
      </c>
      <c r="D357" s="118" t="s">
        <v>1174</v>
      </c>
      <c r="E357" s="118" t="s">
        <v>1593</v>
      </c>
      <c r="F357" s="118" t="s">
        <v>1594</v>
      </c>
      <c r="G357" s="118" t="s">
        <v>1453</v>
      </c>
      <c r="H357" s="118" t="s">
        <v>1650</v>
      </c>
      <c r="I357" s="118" t="s">
        <v>449</v>
      </c>
      <c r="J357" s="118" t="s">
        <v>1643</v>
      </c>
      <c r="K357" s="54" t="s">
        <v>49</v>
      </c>
      <c r="L357" s="77">
        <f t="shared" si="14"/>
        <v>60</v>
      </c>
      <c r="M357" s="54">
        <v>60</v>
      </c>
      <c r="N357" s="54"/>
      <c r="O357" s="237" t="s">
        <v>1598</v>
      </c>
      <c r="P357" s="237" t="s">
        <v>1599</v>
      </c>
      <c r="Q357" s="327">
        <v>1</v>
      </c>
      <c r="R357" s="327">
        <v>1</v>
      </c>
      <c r="S357" s="49"/>
      <c r="T357" s="54"/>
      <c r="U357" s="49"/>
      <c r="V357" s="49"/>
      <c r="W357" s="49">
        <v>180</v>
      </c>
      <c r="X357" s="102">
        <v>800</v>
      </c>
      <c r="Y357" s="49"/>
      <c r="Z357" s="49"/>
      <c r="AA357" s="49" t="s">
        <v>53</v>
      </c>
      <c r="AB357" s="117" t="s">
        <v>1219</v>
      </c>
      <c r="AC357" s="117" t="s">
        <v>1600</v>
      </c>
    </row>
    <row r="358" s="16" customFormat="1" ht="110.25" spans="1:29">
      <c r="A358" s="49">
        <v>346</v>
      </c>
      <c r="B358" s="319" t="s">
        <v>1591</v>
      </c>
      <c r="C358" s="118" t="s">
        <v>1653</v>
      </c>
      <c r="D358" s="118" t="s">
        <v>1174</v>
      </c>
      <c r="E358" s="118" t="s">
        <v>1593</v>
      </c>
      <c r="F358" s="118" t="s">
        <v>1594</v>
      </c>
      <c r="G358" s="118" t="s">
        <v>1453</v>
      </c>
      <c r="H358" s="118" t="s">
        <v>1654</v>
      </c>
      <c r="I358" s="118" t="s">
        <v>426</v>
      </c>
      <c r="J358" s="118" t="s">
        <v>1643</v>
      </c>
      <c r="K358" s="54" t="s">
        <v>49</v>
      </c>
      <c r="L358" s="77">
        <f t="shared" si="14"/>
        <v>60</v>
      </c>
      <c r="M358" s="54">
        <v>60</v>
      </c>
      <c r="N358" s="54"/>
      <c r="O358" s="237" t="s">
        <v>1598</v>
      </c>
      <c r="P358" s="237" t="s">
        <v>1599</v>
      </c>
      <c r="Q358" s="327">
        <v>1</v>
      </c>
      <c r="R358" s="327">
        <v>1</v>
      </c>
      <c r="S358" s="49"/>
      <c r="T358" s="54"/>
      <c r="U358" s="49"/>
      <c r="V358" s="49"/>
      <c r="W358" s="49">
        <v>200</v>
      </c>
      <c r="X358" s="102">
        <v>800</v>
      </c>
      <c r="Y358" s="49"/>
      <c r="Z358" s="49"/>
      <c r="AA358" s="49" t="s">
        <v>53</v>
      </c>
      <c r="AB358" s="117" t="s">
        <v>1219</v>
      </c>
      <c r="AC358" s="117" t="s">
        <v>1600</v>
      </c>
    </row>
    <row r="359" s="16" customFormat="1" ht="110.25" spans="1:29">
      <c r="A359" s="49">
        <v>347</v>
      </c>
      <c r="B359" s="319" t="s">
        <v>1591</v>
      </c>
      <c r="C359" s="118" t="s">
        <v>1655</v>
      </c>
      <c r="D359" s="118" t="s">
        <v>1174</v>
      </c>
      <c r="E359" s="118" t="s">
        <v>1593</v>
      </c>
      <c r="F359" s="118" t="s">
        <v>1594</v>
      </c>
      <c r="G359" s="118" t="s">
        <v>1434</v>
      </c>
      <c r="H359" s="118" t="s">
        <v>1656</v>
      </c>
      <c r="I359" s="118" t="s">
        <v>426</v>
      </c>
      <c r="J359" s="118" t="s">
        <v>1643</v>
      </c>
      <c r="K359" s="54" t="s">
        <v>49</v>
      </c>
      <c r="L359" s="77">
        <f t="shared" si="14"/>
        <v>60</v>
      </c>
      <c r="M359" s="54">
        <v>60</v>
      </c>
      <c r="N359" s="54"/>
      <c r="O359" s="237" t="s">
        <v>1598</v>
      </c>
      <c r="P359" s="237" t="s">
        <v>1599</v>
      </c>
      <c r="Q359" s="327">
        <v>1</v>
      </c>
      <c r="R359" s="327">
        <v>1</v>
      </c>
      <c r="S359" s="49"/>
      <c r="T359" s="54"/>
      <c r="U359" s="49"/>
      <c r="V359" s="49"/>
      <c r="W359" s="49">
        <v>170</v>
      </c>
      <c r="X359" s="102">
        <v>680</v>
      </c>
      <c r="Y359" s="49"/>
      <c r="Z359" s="49"/>
      <c r="AA359" s="49" t="s">
        <v>53</v>
      </c>
      <c r="AB359" s="117" t="s">
        <v>1219</v>
      </c>
      <c r="AC359" s="117" t="s">
        <v>1600</v>
      </c>
    </row>
    <row r="360" s="16" customFormat="1" ht="110.25" spans="1:29">
      <c r="A360" s="49">
        <v>348</v>
      </c>
      <c r="B360" s="319" t="s">
        <v>1591</v>
      </c>
      <c r="C360" s="118" t="s">
        <v>1657</v>
      </c>
      <c r="D360" s="118" t="s">
        <v>1635</v>
      </c>
      <c r="E360" s="118" t="s">
        <v>1593</v>
      </c>
      <c r="F360" s="118" t="s">
        <v>1594</v>
      </c>
      <c r="G360" s="118" t="s">
        <v>1434</v>
      </c>
      <c r="H360" s="118" t="s">
        <v>1656</v>
      </c>
      <c r="I360" s="118" t="s">
        <v>426</v>
      </c>
      <c r="J360" s="49" t="s">
        <v>1658</v>
      </c>
      <c r="K360" s="54" t="s">
        <v>49</v>
      </c>
      <c r="L360" s="77">
        <f t="shared" si="14"/>
        <v>10</v>
      </c>
      <c r="M360" s="54">
        <v>10</v>
      </c>
      <c r="N360" s="54"/>
      <c r="O360" s="118" t="s">
        <v>1638</v>
      </c>
      <c r="P360" s="118" t="s">
        <v>1639</v>
      </c>
      <c r="Q360" s="327">
        <v>1</v>
      </c>
      <c r="R360" s="327">
        <v>1</v>
      </c>
      <c r="S360" s="49"/>
      <c r="T360" s="54"/>
      <c r="U360" s="49"/>
      <c r="V360" s="49"/>
      <c r="W360" s="49">
        <v>120</v>
      </c>
      <c r="X360" s="102">
        <v>500</v>
      </c>
      <c r="Y360" s="49"/>
      <c r="Z360" s="49"/>
      <c r="AA360" s="49" t="s">
        <v>53</v>
      </c>
      <c r="AB360" s="117" t="s">
        <v>1219</v>
      </c>
      <c r="AC360" s="117" t="s">
        <v>1600</v>
      </c>
    </row>
    <row r="361" s="16" customFormat="1" ht="110.25" spans="1:29">
      <c r="A361" s="49">
        <v>349</v>
      </c>
      <c r="B361" s="319" t="s">
        <v>1591</v>
      </c>
      <c r="C361" s="118" t="s">
        <v>1659</v>
      </c>
      <c r="D361" s="118" t="s">
        <v>1174</v>
      </c>
      <c r="E361" s="118" t="s">
        <v>1593</v>
      </c>
      <c r="F361" s="118" t="s">
        <v>1594</v>
      </c>
      <c r="G361" s="118" t="s">
        <v>1407</v>
      </c>
      <c r="H361" s="118" t="s">
        <v>1660</v>
      </c>
      <c r="I361" s="118" t="s">
        <v>449</v>
      </c>
      <c r="J361" s="118" t="s">
        <v>1613</v>
      </c>
      <c r="K361" s="54" t="s">
        <v>49</v>
      </c>
      <c r="L361" s="77">
        <f t="shared" si="14"/>
        <v>50</v>
      </c>
      <c r="M361" s="54">
        <v>50</v>
      </c>
      <c r="N361" s="54"/>
      <c r="O361" s="118" t="s">
        <v>1598</v>
      </c>
      <c r="P361" s="118" t="s">
        <v>1599</v>
      </c>
      <c r="Q361" s="327">
        <v>1</v>
      </c>
      <c r="R361" s="327">
        <v>1</v>
      </c>
      <c r="S361" s="49"/>
      <c r="T361" s="54"/>
      <c r="U361" s="49"/>
      <c r="V361" s="49"/>
      <c r="W361" s="49">
        <v>150</v>
      </c>
      <c r="X361" s="102">
        <v>600</v>
      </c>
      <c r="Y361" s="49"/>
      <c r="Z361" s="49"/>
      <c r="AA361" s="49" t="s">
        <v>53</v>
      </c>
      <c r="AB361" s="117" t="s">
        <v>1219</v>
      </c>
      <c r="AC361" s="117" t="s">
        <v>1600</v>
      </c>
    </row>
    <row r="362" s="16" customFormat="1" ht="110.25" spans="1:29">
      <c r="A362" s="49">
        <v>350</v>
      </c>
      <c r="B362" s="319" t="s">
        <v>1591</v>
      </c>
      <c r="C362" s="118" t="s">
        <v>1661</v>
      </c>
      <c r="D362" s="118" t="s">
        <v>1174</v>
      </c>
      <c r="E362" s="118" t="s">
        <v>1593</v>
      </c>
      <c r="F362" s="118" t="s">
        <v>1594</v>
      </c>
      <c r="G362" s="118" t="s">
        <v>1407</v>
      </c>
      <c r="H362" s="118" t="s">
        <v>1662</v>
      </c>
      <c r="I362" s="118" t="s">
        <v>426</v>
      </c>
      <c r="J362" s="118" t="s">
        <v>1625</v>
      </c>
      <c r="K362" s="54" t="s">
        <v>49</v>
      </c>
      <c r="L362" s="77">
        <f t="shared" si="14"/>
        <v>36</v>
      </c>
      <c r="M362" s="54">
        <v>36</v>
      </c>
      <c r="N362" s="54"/>
      <c r="O362" s="118" t="s">
        <v>1598</v>
      </c>
      <c r="P362" s="118" t="s">
        <v>1599</v>
      </c>
      <c r="Q362" s="327">
        <v>1</v>
      </c>
      <c r="R362" s="327">
        <v>1</v>
      </c>
      <c r="S362" s="49"/>
      <c r="T362" s="54"/>
      <c r="U362" s="49"/>
      <c r="V362" s="49"/>
      <c r="W362" s="49">
        <v>120</v>
      </c>
      <c r="X362" s="102">
        <v>450</v>
      </c>
      <c r="Y362" s="49"/>
      <c r="Z362" s="49"/>
      <c r="AA362" s="49" t="s">
        <v>53</v>
      </c>
      <c r="AB362" s="117" t="s">
        <v>1219</v>
      </c>
      <c r="AC362" s="117" t="s">
        <v>1600</v>
      </c>
    </row>
    <row r="363" s="16" customFormat="1" ht="110.25" spans="1:29">
      <c r="A363" s="49">
        <v>351</v>
      </c>
      <c r="B363" s="319" t="s">
        <v>1591</v>
      </c>
      <c r="C363" s="118" t="s">
        <v>1663</v>
      </c>
      <c r="D363" s="118" t="s">
        <v>1174</v>
      </c>
      <c r="E363" s="118" t="s">
        <v>1593</v>
      </c>
      <c r="F363" s="118" t="s">
        <v>1594</v>
      </c>
      <c r="G363" s="118" t="s">
        <v>1407</v>
      </c>
      <c r="H363" s="118" t="s">
        <v>1664</v>
      </c>
      <c r="I363" s="118" t="s">
        <v>426</v>
      </c>
      <c r="J363" s="118" t="s">
        <v>1625</v>
      </c>
      <c r="K363" s="54" t="s">
        <v>49</v>
      </c>
      <c r="L363" s="77">
        <f t="shared" si="14"/>
        <v>36</v>
      </c>
      <c r="M363" s="54">
        <v>36</v>
      </c>
      <c r="N363" s="54"/>
      <c r="O363" s="118" t="s">
        <v>1598</v>
      </c>
      <c r="P363" s="118" t="s">
        <v>1599</v>
      </c>
      <c r="Q363" s="327">
        <v>1</v>
      </c>
      <c r="R363" s="327">
        <v>1</v>
      </c>
      <c r="S363" s="49"/>
      <c r="T363" s="54"/>
      <c r="U363" s="49"/>
      <c r="V363" s="49"/>
      <c r="W363" s="49">
        <v>85</v>
      </c>
      <c r="X363" s="102">
        <v>350</v>
      </c>
      <c r="Y363" s="49"/>
      <c r="Z363" s="49"/>
      <c r="AA363" s="49" t="s">
        <v>53</v>
      </c>
      <c r="AB363" s="117" t="s">
        <v>1219</v>
      </c>
      <c r="AC363" s="117" t="s">
        <v>1600</v>
      </c>
    </row>
    <row r="364" s="16" customFormat="1" ht="110.25" spans="1:29">
      <c r="A364" s="49">
        <v>352</v>
      </c>
      <c r="B364" s="319" t="s">
        <v>1591</v>
      </c>
      <c r="C364" s="118" t="s">
        <v>1665</v>
      </c>
      <c r="D364" s="118" t="s">
        <v>1174</v>
      </c>
      <c r="E364" s="118" t="s">
        <v>1593</v>
      </c>
      <c r="F364" s="118" t="s">
        <v>1594</v>
      </c>
      <c r="G364" s="118" t="s">
        <v>1407</v>
      </c>
      <c r="H364" s="118" t="s">
        <v>1666</v>
      </c>
      <c r="I364" s="118" t="s">
        <v>426</v>
      </c>
      <c r="J364" s="118" t="s">
        <v>1643</v>
      </c>
      <c r="K364" s="54" t="s">
        <v>49</v>
      </c>
      <c r="L364" s="77">
        <f t="shared" si="14"/>
        <v>60</v>
      </c>
      <c r="M364" s="54">
        <v>60</v>
      </c>
      <c r="N364" s="54"/>
      <c r="O364" s="118" t="s">
        <v>1598</v>
      </c>
      <c r="P364" s="118" t="s">
        <v>1599</v>
      </c>
      <c r="Q364" s="327">
        <v>1</v>
      </c>
      <c r="R364" s="327">
        <v>1</v>
      </c>
      <c r="S364" s="49"/>
      <c r="T364" s="54"/>
      <c r="U364" s="49"/>
      <c r="V364" s="49"/>
      <c r="W364" s="49">
        <v>160</v>
      </c>
      <c r="X364" s="102">
        <v>700</v>
      </c>
      <c r="Y364" s="49"/>
      <c r="Z364" s="49"/>
      <c r="AA364" s="49" t="s">
        <v>53</v>
      </c>
      <c r="AB364" s="117" t="s">
        <v>1219</v>
      </c>
      <c r="AC364" s="117" t="s">
        <v>1600</v>
      </c>
    </row>
    <row r="365" s="16" customFormat="1" ht="110.25" spans="1:29">
      <c r="A365" s="49">
        <v>353</v>
      </c>
      <c r="B365" s="319" t="s">
        <v>1591</v>
      </c>
      <c r="C365" s="118" t="s">
        <v>1667</v>
      </c>
      <c r="D365" s="118" t="s">
        <v>1174</v>
      </c>
      <c r="E365" s="118" t="s">
        <v>1593</v>
      </c>
      <c r="F365" s="118" t="s">
        <v>1594</v>
      </c>
      <c r="G365" s="118" t="s">
        <v>1407</v>
      </c>
      <c r="H365" s="118" t="s">
        <v>1243</v>
      </c>
      <c r="I365" s="118" t="s">
        <v>426</v>
      </c>
      <c r="J365" s="118" t="s">
        <v>1618</v>
      </c>
      <c r="K365" s="54" t="s">
        <v>49</v>
      </c>
      <c r="L365" s="77">
        <f t="shared" si="14"/>
        <v>80</v>
      </c>
      <c r="M365" s="54">
        <v>80</v>
      </c>
      <c r="N365" s="54"/>
      <c r="O365" s="118" t="s">
        <v>1598</v>
      </c>
      <c r="P365" s="118" t="s">
        <v>1599</v>
      </c>
      <c r="Q365" s="327">
        <v>1</v>
      </c>
      <c r="R365" s="327">
        <v>1</v>
      </c>
      <c r="S365" s="49"/>
      <c r="T365" s="54"/>
      <c r="U365" s="49"/>
      <c r="V365" s="49"/>
      <c r="W365" s="49">
        <v>180</v>
      </c>
      <c r="X365" s="102">
        <v>750</v>
      </c>
      <c r="Y365" s="49"/>
      <c r="Z365" s="49"/>
      <c r="AA365" s="49" t="s">
        <v>53</v>
      </c>
      <c r="AB365" s="117" t="s">
        <v>1219</v>
      </c>
      <c r="AC365" s="117" t="s">
        <v>1600</v>
      </c>
    </row>
    <row r="366" s="16" customFormat="1" ht="110.25" spans="1:29">
      <c r="A366" s="49">
        <v>354</v>
      </c>
      <c r="B366" s="319" t="s">
        <v>1591</v>
      </c>
      <c r="C366" s="118" t="s">
        <v>1668</v>
      </c>
      <c r="D366" s="118" t="s">
        <v>1174</v>
      </c>
      <c r="E366" s="118" t="s">
        <v>1593</v>
      </c>
      <c r="F366" s="118" t="s">
        <v>1594</v>
      </c>
      <c r="G366" s="118" t="s">
        <v>1407</v>
      </c>
      <c r="H366" s="118" t="s">
        <v>1669</v>
      </c>
      <c r="I366" s="118" t="s">
        <v>426</v>
      </c>
      <c r="J366" s="118" t="s">
        <v>1629</v>
      </c>
      <c r="K366" s="54" t="s">
        <v>49</v>
      </c>
      <c r="L366" s="77">
        <f t="shared" si="14"/>
        <v>30</v>
      </c>
      <c r="M366" s="54">
        <v>30</v>
      </c>
      <c r="N366" s="54"/>
      <c r="O366" s="118" t="s">
        <v>1598</v>
      </c>
      <c r="P366" s="118" t="s">
        <v>1599</v>
      </c>
      <c r="Q366" s="327">
        <v>1</v>
      </c>
      <c r="R366" s="327">
        <v>1</v>
      </c>
      <c r="S366" s="49"/>
      <c r="T366" s="54"/>
      <c r="U366" s="49"/>
      <c r="V366" s="49"/>
      <c r="W366" s="49">
        <v>40</v>
      </c>
      <c r="X366" s="102">
        <v>150</v>
      </c>
      <c r="Y366" s="49"/>
      <c r="Z366" s="49"/>
      <c r="AA366" s="49" t="s">
        <v>53</v>
      </c>
      <c r="AB366" s="117" t="s">
        <v>1219</v>
      </c>
      <c r="AC366" s="117" t="s">
        <v>1600</v>
      </c>
    </row>
    <row r="367" s="16" customFormat="1" ht="110.25" spans="1:29">
      <c r="A367" s="49">
        <v>355</v>
      </c>
      <c r="B367" s="319" t="s">
        <v>1591</v>
      </c>
      <c r="C367" s="118" t="s">
        <v>1670</v>
      </c>
      <c r="D367" s="118" t="s">
        <v>1635</v>
      </c>
      <c r="E367" s="118" t="s">
        <v>1593</v>
      </c>
      <c r="F367" s="118" t="s">
        <v>1594</v>
      </c>
      <c r="G367" s="118" t="s">
        <v>1407</v>
      </c>
      <c r="H367" s="118" t="s">
        <v>454</v>
      </c>
      <c r="I367" s="118" t="s">
        <v>426</v>
      </c>
      <c r="J367" s="118" t="s">
        <v>1671</v>
      </c>
      <c r="K367" s="54" t="s">
        <v>49</v>
      </c>
      <c r="L367" s="77">
        <f t="shared" si="14"/>
        <v>15</v>
      </c>
      <c r="M367" s="54">
        <v>15</v>
      </c>
      <c r="N367" s="54"/>
      <c r="O367" s="118" t="s">
        <v>1638</v>
      </c>
      <c r="P367" s="118" t="s">
        <v>1639</v>
      </c>
      <c r="Q367" s="327">
        <v>1</v>
      </c>
      <c r="R367" s="327">
        <v>1</v>
      </c>
      <c r="S367" s="49"/>
      <c r="T367" s="54"/>
      <c r="U367" s="49"/>
      <c r="V367" s="49"/>
      <c r="W367" s="49">
        <v>30</v>
      </c>
      <c r="X367" s="102">
        <v>120</v>
      </c>
      <c r="Y367" s="49"/>
      <c r="Z367" s="49"/>
      <c r="AA367" s="49" t="s">
        <v>53</v>
      </c>
      <c r="AB367" s="117" t="s">
        <v>1219</v>
      </c>
      <c r="AC367" s="117" t="s">
        <v>1600</v>
      </c>
    </row>
    <row r="368" s="16" customFormat="1" ht="110.25" spans="1:29">
      <c r="A368" s="49">
        <v>356</v>
      </c>
      <c r="B368" s="319" t="s">
        <v>1591</v>
      </c>
      <c r="C368" s="118" t="s">
        <v>1672</v>
      </c>
      <c r="D368" s="118" t="s">
        <v>1174</v>
      </c>
      <c r="E368" s="118" t="s">
        <v>1593</v>
      </c>
      <c r="F368" s="118" t="s">
        <v>1594</v>
      </c>
      <c r="G368" s="118" t="s">
        <v>1407</v>
      </c>
      <c r="H368" s="118" t="s">
        <v>1243</v>
      </c>
      <c r="I368" s="118" t="s">
        <v>426</v>
      </c>
      <c r="J368" s="118" t="s">
        <v>1631</v>
      </c>
      <c r="K368" s="54" t="s">
        <v>49</v>
      </c>
      <c r="L368" s="77">
        <f t="shared" si="14"/>
        <v>24</v>
      </c>
      <c r="M368" s="54">
        <v>24</v>
      </c>
      <c r="N368" s="54"/>
      <c r="O368" s="118" t="s">
        <v>1598</v>
      </c>
      <c r="P368" s="118" t="s">
        <v>1599</v>
      </c>
      <c r="Q368" s="327">
        <v>1</v>
      </c>
      <c r="R368" s="327">
        <v>1</v>
      </c>
      <c r="S368" s="49"/>
      <c r="T368" s="54"/>
      <c r="U368" s="49"/>
      <c r="V368" s="49"/>
      <c r="W368" s="49">
        <v>40</v>
      </c>
      <c r="X368" s="102">
        <v>130</v>
      </c>
      <c r="Y368" s="49"/>
      <c r="Z368" s="49"/>
      <c r="AA368" s="49" t="s">
        <v>53</v>
      </c>
      <c r="AB368" s="117" t="s">
        <v>1219</v>
      </c>
      <c r="AC368" s="117" t="s">
        <v>1600</v>
      </c>
    </row>
    <row r="369" s="16" customFormat="1" ht="110.25" spans="1:29">
      <c r="A369" s="49">
        <v>357</v>
      </c>
      <c r="B369" s="319" t="s">
        <v>1591</v>
      </c>
      <c r="C369" s="118" t="s">
        <v>1673</v>
      </c>
      <c r="D369" s="118" t="s">
        <v>1635</v>
      </c>
      <c r="E369" s="118" t="s">
        <v>1593</v>
      </c>
      <c r="F369" s="118" t="s">
        <v>1594</v>
      </c>
      <c r="G369" s="118" t="s">
        <v>1407</v>
      </c>
      <c r="H369" s="118" t="s">
        <v>1243</v>
      </c>
      <c r="I369" s="118" t="s">
        <v>426</v>
      </c>
      <c r="J369" s="118" t="s">
        <v>1674</v>
      </c>
      <c r="K369" s="54" t="s">
        <v>49</v>
      </c>
      <c r="L369" s="77">
        <f t="shared" si="14"/>
        <v>20</v>
      </c>
      <c r="M369" s="54">
        <v>20</v>
      </c>
      <c r="N369" s="54"/>
      <c r="O369" s="118" t="s">
        <v>1638</v>
      </c>
      <c r="P369" s="118" t="s">
        <v>1639</v>
      </c>
      <c r="Q369" s="327">
        <v>1</v>
      </c>
      <c r="R369" s="327">
        <v>1</v>
      </c>
      <c r="S369" s="49"/>
      <c r="T369" s="54"/>
      <c r="U369" s="49"/>
      <c r="V369" s="49"/>
      <c r="W369" s="49">
        <v>35</v>
      </c>
      <c r="X369" s="102">
        <v>120</v>
      </c>
      <c r="Y369" s="49"/>
      <c r="Z369" s="49"/>
      <c r="AA369" s="49" t="s">
        <v>53</v>
      </c>
      <c r="AB369" s="117" t="s">
        <v>1219</v>
      </c>
      <c r="AC369" s="117" t="s">
        <v>1600</v>
      </c>
    </row>
    <row r="370" s="16" customFormat="1" ht="110.25" spans="1:29">
      <c r="A370" s="49">
        <v>358</v>
      </c>
      <c r="B370" s="319" t="s">
        <v>1591</v>
      </c>
      <c r="C370" s="118" t="s">
        <v>1675</v>
      </c>
      <c r="D370" s="118" t="s">
        <v>1635</v>
      </c>
      <c r="E370" s="118" t="s">
        <v>1593</v>
      </c>
      <c r="F370" s="118" t="s">
        <v>1594</v>
      </c>
      <c r="G370" s="118" t="s">
        <v>1215</v>
      </c>
      <c r="H370" s="118" t="s">
        <v>1676</v>
      </c>
      <c r="I370" s="118" t="s">
        <v>449</v>
      </c>
      <c r="J370" s="118" t="s">
        <v>1677</v>
      </c>
      <c r="K370" s="54" t="s">
        <v>49</v>
      </c>
      <c r="L370" s="77">
        <f t="shared" si="14"/>
        <v>10</v>
      </c>
      <c r="M370" s="54">
        <v>10</v>
      </c>
      <c r="N370" s="54"/>
      <c r="O370" s="118" t="s">
        <v>1638</v>
      </c>
      <c r="P370" s="118" t="s">
        <v>1639</v>
      </c>
      <c r="Q370" s="327">
        <v>1</v>
      </c>
      <c r="R370" s="327">
        <v>1</v>
      </c>
      <c r="S370" s="49"/>
      <c r="T370" s="54"/>
      <c r="U370" s="49"/>
      <c r="V370" s="49"/>
      <c r="W370" s="49">
        <v>30</v>
      </c>
      <c r="X370" s="102">
        <v>110</v>
      </c>
      <c r="Y370" s="49"/>
      <c r="Z370" s="49"/>
      <c r="AA370" s="49" t="s">
        <v>53</v>
      </c>
      <c r="AB370" s="117" t="s">
        <v>1219</v>
      </c>
      <c r="AC370" s="117" t="s">
        <v>1600</v>
      </c>
    </row>
    <row r="371" s="16" customFormat="1" ht="110.25" spans="1:29">
      <c r="A371" s="49">
        <v>359</v>
      </c>
      <c r="B371" s="319" t="s">
        <v>1591</v>
      </c>
      <c r="C371" s="118" t="s">
        <v>1678</v>
      </c>
      <c r="D371" s="118" t="s">
        <v>1174</v>
      </c>
      <c r="E371" s="118" t="s">
        <v>1593</v>
      </c>
      <c r="F371" s="118" t="s">
        <v>1594</v>
      </c>
      <c r="G371" s="118" t="s">
        <v>1215</v>
      </c>
      <c r="H371" s="118" t="s">
        <v>1676</v>
      </c>
      <c r="I371" s="118" t="s">
        <v>449</v>
      </c>
      <c r="J371" s="118" t="s">
        <v>1629</v>
      </c>
      <c r="K371" s="54" t="s">
        <v>49</v>
      </c>
      <c r="L371" s="77">
        <f t="shared" si="14"/>
        <v>30</v>
      </c>
      <c r="M371" s="54">
        <v>30</v>
      </c>
      <c r="N371" s="54"/>
      <c r="O371" s="118" t="s">
        <v>1598</v>
      </c>
      <c r="P371" s="118" t="s">
        <v>1599</v>
      </c>
      <c r="Q371" s="327">
        <v>1</v>
      </c>
      <c r="R371" s="327">
        <v>1</v>
      </c>
      <c r="S371" s="49"/>
      <c r="T371" s="54"/>
      <c r="U371" s="49"/>
      <c r="V371" s="49"/>
      <c r="W371" s="49">
        <v>40</v>
      </c>
      <c r="X371" s="102">
        <v>150</v>
      </c>
      <c r="Y371" s="49"/>
      <c r="Z371" s="49"/>
      <c r="AA371" s="49" t="s">
        <v>53</v>
      </c>
      <c r="AB371" s="117" t="s">
        <v>1219</v>
      </c>
      <c r="AC371" s="117" t="s">
        <v>1600</v>
      </c>
    </row>
    <row r="372" s="16" customFormat="1" ht="110.25" spans="1:29">
      <c r="A372" s="49">
        <v>360</v>
      </c>
      <c r="B372" s="319" t="s">
        <v>1591</v>
      </c>
      <c r="C372" s="118" t="s">
        <v>1679</v>
      </c>
      <c r="D372" s="118" t="s">
        <v>1635</v>
      </c>
      <c r="E372" s="118" t="s">
        <v>1593</v>
      </c>
      <c r="F372" s="118" t="s">
        <v>1594</v>
      </c>
      <c r="G372" s="118" t="s">
        <v>1215</v>
      </c>
      <c r="H372" s="118" t="s">
        <v>1680</v>
      </c>
      <c r="I372" s="118" t="s">
        <v>426</v>
      </c>
      <c r="J372" s="118" t="s">
        <v>1681</v>
      </c>
      <c r="K372" s="54" t="s">
        <v>49</v>
      </c>
      <c r="L372" s="77">
        <f t="shared" si="14"/>
        <v>20</v>
      </c>
      <c r="M372" s="54">
        <v>20</v>
      </c>
      <c r="N372" s="54"/>
      <c r="O372" s="118" t="s">
        <v>1638</v>
      </c>
      <c r="P372" s="118" t="s">
        <v>1639</v>
      </c>
      <c r="Q372" s="327">
        <v>1</v>
      </c>
      <c r="R372" s="327">
        <v>1</v>
      </c>
      <c r="S372" s="49"/>
      <c r="T372" s="54"/>
      <c r="U372" s="49"/>
      <c r="V372" s="49"/>
      <c r="W372" s="49">
        <v>50</v>
      </c>
      <c r="X372" s="102">
        <v>180</v>
      </c>
      <c r="Y372" s="49"/>
      <c r="Z372" s="49"/>
      <c r="AA372" s="49" t="s">
        <v>53</v>
      </c>
      <c r="AB372" s="117" t="s">
        <v>1219</v>
      </c>
      <c r="AC372" s="117" t="s">
        <v>1600</v>
      </c>
    </row>
    <row r="373" s="16" customFormat="1" ht="110.25" spans="1:29">
      <c r="A373" s="49">
        <v>361</v>
      </c>
      <c r="B373" s="319" t="s">
        <v>1591</v>
      </c>
      <c r="C373" s="118" t="s">
        <v>1682</v>
      </c>
      <c r="D373" s="118" t="s">
        <v>1174</v>
      </c>
      <c r="E373" s="118" t="s">
        <v>1593</v>
      </c>
      <c r="F373" s="118" t="s">
        <v>1594</v>
      </c>
      <c r="G373" s="118" t="s">
        <v>1215</v>
      </c>
      <c r="H373" s="118" t="s">
        <v>1227</v>
      </c>
      <c r="I373" s="118" t="s">
        <v>449</v>
      </c>
      <c r="J373" s="118" t="s">
        <v>1629</v>
      </c>
      <c r="K373" s="54" t="s">
        <v>49</v>
      </c>
      <c r="L373" s="77">
        <f t="shared" si="14"/>
        <v>30</v>
      </c>
      <c r="M373" s="54">
        <v>30</v>
      </c>
      <c r="N373" s="54"/>
      <c r="O373" s="118" t="s">
        <v>1598</v>
      </c>
      <c r="P373" s="118" t="s">
        <v>1599</v>
      </c>
      <c r="Q373" s="327">
        <v>1</v>
      </c>
      <c r="R373" s="327">
        <v>1</v>
      </c>
      <c r="S373" s="49"/>
      <c r="T373" s="54"/>
      <c r="U373" s="49"/>
      <c r="V373" s="49"/>
      <c r="W373" s="49">
        <v>45</v>
      </c>
      <c r="X373" s="102">
        <v>150</v>
      </c>
      <c r="Y373" s="49"/>
      <c r="Z373" s="49"/>
      <c r="AA373" s="49" t="s">
        <v>53</v>
      </c>
      <c r="AB373" s="117" t="s">
        <v>1219</v>
      </c>
      <c r="AC373" s="117" t="s">
        <v>1600</v>
      </c>
    </row>
    <row r="374" s="16" customFormat="1" ht="110.25" spans="1:29">
      <c r="A374" s="49">
        <v>362</v>
      </c>
      <c r="B374" s="319" t="s">
        <v>1591</v>
      </c>
      <c r="C374" s="118" t="s">
        <v>1683</v>
      </c>
      <c r="D374" s="118" t="s">
        <v>1635</v>
      </c>
      <c r="E374" s="118" t="s">
        <v>1593</v>
      </c>
      <c r="F374" s="118" t="s">
        <v>1594</v>
      </c>
      <c r="G374" s="117" t="s">
        <v>424</v>
      </c>
      <c r="H374" s="118" t="s">
        <v>425</v>
      </c>
      <c r="I374" s="118" t="s">
        <v>426</v>
      </c>
      <c r="J374" s="118" t="s">
        <v>1684</v>
      </c>
      <c r="K374" s="54" t="s">
        <v>49</v>
      </c>
      <c r="L374" s="77">
        <f t="shared" si="14"/>
        <v>2</v>
      </c>
      <c r="M374" s="54">
        <v>2</v>
      </c>
      <c r="N374" s="54"/>
      <c r="O374" s="118" t="s">
        <v>1638</v>
      </c>
      <c r="P374" s="118" t="s">
        <v>1639</v>
      </c>
      <c r="Q374" s="327">
        <v>1</v>
      </c>
      <c r="R374" s="327">
        <v>1</v>
      </c>
      <c r="S374" s="49"/>
      <c r="T374" s="54"/>
      <c r="U374" s="49"/>
      <c r="V374" s="49"/>
      <c r="W374" s="49">
        <v>280</v>
      </c>
      <c r="X374" s="102">
        <v>1120</v>
      </c>
      <c r="Y374" s="49"/>
      <c r="Z374" s="49"/>
      <c r="AA374" s="49" t="s">
        <v>53</v>
      </c>
      <c r="AB374" s="117" t="s">
        <v>1219</v>
      </c>
      <c r="AC374" s="117" t="s">
        <v>1600</v>
      </c>
    </row>
    <row r="375" s="16" customFormat="1" ht="110.25" spans="1:29">
      <c r="A375" s="49">
        <v>363</v>
      </c>
      <c r="B375" s="319" t="s">
        <v>1591</v>
      </c>
      <c r="C375" s="118" t="s">
        <v>1685</v>
      </c>
      <c r="D375" s="118" t="s">
        <v>1635</v>
      </c>
      <c r="E375" s="118" t="s">
        <v>1593</v>
      </c>
      <c r="F375" s="118" t="s">
        <v>1594</v>
      </c>
      <c r="G375" s="118" t="s">
        <v>1197</v>
      </c>
      <c r="H375" s="118" t="s">
        <v>1686</v>
      </c>
      <c r="I375" s="118" t="s">
        <v>449</v>
      </c>
      <c r="J375" s="118" t="s">
        <v>1687</v>
      </c>
      <c r="K375" s="54" t="s">
        <v>49</v>
      </c>
      <c r="L375" s="77">
        <f t="shared" si="14"/>
        <v>30</v>
      </c>
      <c r="M375" s="54">
        <v>30</v>
      </c>
      <c r="N375" s="54"/>
      <c r="O375" s="118" t="s">
        <v>1638</v>
      </c>
      <c r="P375" s="118" t="s">
        <v>1639</v>
      </c>
      <c r="Q375" s="327">
        <v>1</v>
      </c>
      <c r="R375" s="327">
        <v>1</v>
      </c>
      <c r="S375" s="49"/>
      <c r="T375" s="54"/>
      <c r="U375" s="49"/>
      <c r="V375" s="49"/>
      <c r="W375" s="49">
        <v>60</v>
      </c>
      <c r="X375" s="102">
        <v>230</v>
      </c>
      <c r="Y375" s="49"/>
      <c r="Z375" s="49"/>
      <c r="AA375" s="49" t="s">
        <v>53</v>
      </c>
      <c r="AB375" s="117" t="s">
        <v>1219</v>
      </c>
      <c r="AC375" s="117" t="s">
        <v>1600</v>
      </c>
    </row>
    <row r="376" s="16" customFormat="1" ht="110.25" spans="1:29">
      <c r="A376" s="49">
        <v>364</v>
      </c>
      <c r="B376" s="319" t="s">
        <v>1591</v>
      </c>
      <c r="C376" s="118" t="s">
        <v>1688</v>
      </c>
      <c r="D376" s="118" t="s">
        <v>1635</v>
      </c>
      <c r="E376" s="118" t="s">
        <v>1593</v>
      </c>
      <c r="F376" s="118" t="s">
        <v>1594</v>
      </c>
      <c r="G376" s="118" t="s">
        <v>1197</v>
      </c>
      <c r="H376" s="118" t="s">
        <v>1689</v>
      </c>
      <c r="I376" s="118" t="s">
        <v>426</v>
      </c>
      <c r="J376" s="118" t="s">
        <v>1690</v>
      </c>
      <c r="K376" s="54" t="s">
        <v>49</v>
      </c>
      <c r="L376" s="77">
        <f t="shared" si="14"/>
        <v>30</v>
      </c>
      <c r="M376" s="54">
        <v>30</v>
      </c>
      <c r="N376" s="54"/>
      <c r="O376" s="118" t="s">
        <v>1638</v>
      </c>
      <c r="P376" s="118" t="s">
        <v>1639</v>
      </c>
      <c r="Q376" s="327">
        <v>1</v>
      </c>
      <c r="R376" s="327">
        <v>1</v>
      </c>
      <c r="S376" s="49"/>
      <c r="T376" s="54"/>
      <c r="U376" s="49"/>
      <c r="V376" s="49"/>
      <c r="W376" s="49">
        <v>450</v>
      </c>
      <c r="X376" s="102">
        <v>1800</v>
      </c>
      <c r="Y376" s="49"/>
      <c r="Z376" s="49"/>
      <c r="AA376" s="49" t="s">
        <v>53</v>
      </c>
      <c r="AB376" s="117" t="s">
        <v>1219</v>
      </c>
      <c r="AC376" s="117" t="s">
        <v>1600</v>
      </c>
    </row>
    <row r="377" s="16" customFormat="1" ht="110.25" spans="1:29">
      <c r="A377" s="49">
        <v>365</v>
      </c>
      <c r="B377" s="319" t="s">
        <v>1591</v>
      </c>
      <c r="C377" s="118" t="s">
        <v>1691</v>
      </c>
      <c r="D377" s="118" t="s">
        <v>1174</v>
      </c>
      <c r="E377" s="118" t="s">
        <v>1593</v>
      </c>
      <c r="F377" s="118" t="s">
        <v>1594</v>
      </c>
      <c r="G377" s="118" t="s">
        <v>1197</v>
      </c>
      <c r="H377" s="118" t="s">
        <v>1692</v>
      </c>
      <c r="I377" s="118" t="s">
        <v>426</v>
      </c>
      <c r="J377" s="118" t="s">
        <v>1643</v>
      </c>
      <c r="K377" s="54" t="s">
        <v>49</v>
      </c>
      <c r="L377" s="77">
        <f t="shared" si="14"/>
        <v>70</v>
      </c>
      <c r="M377" s="54">
        <v>70</v>
      </c>
      <c r="N377" s="54"/>
      <c r="O377" s="118" t="s">
        <v>1598</v>
      </c>
      <c r="P377" s="118" t="s">
        <v>1599</v>
      </c>
      <c r="Q377" s="327">
        <v>1</v>
      </c>
      <c r="R377" s="327">
        <v>1</v>
      </c>
      <c r="S377" s="49"/>
      <c r="T377" s="54"/>
      <c r="U377" s="49"/>
      <c r="V377" s="49"/>
      <c r="W377" s="49">
        <v>60</v>
      </c>
      <c r="X377" s="102">
        <v>230</v>
      </c>
      <c r="Y377" s="49"/>
      <c r="Z377" s="49"/>
      <c r="AA377" s="49" t="s">
        <v>53</v>
      </c>
      <c r="AB377" s="117" t="s">
        <v>1219</v>
      </c>
      <c r="AC377" s="117" t="s">
        <v>1600</v>
      </c>
    </row>
    <row r="378" s="16" customFormat="1" ht="110.25" spans="1:29">
      <c r="A378" s="49">
        <v>366</v>
      </c>
      <c r="B378" s="319" t="s">
        <v>1591</v>
      </c>
      <c r="C378" s="118" t="s">
        <v>1693</v>
      </c>
      <c r="D378" s="118" t="s">
        <v>1174</v>
      </c>
      <c r="E378" s="118" t="s">
        <v>1593</v>
      </c>
      <c r="F378" s="118" t="s">
        <v>1594</v>
      </c>
      <c r="G378" s="117" t="s">
        <v>1282</v>
      </c>
      <c r="H378" s="118" t="s">
        <v>1381</v>
      </c>
      <c r="I378" s="118" t="s">
        <v>449</v>
      </c>
      <c r="J378" s="118" t="s">
        <v>1694</v>
      </c>
      <c r="K378" s="54" t="s">
        <v>49</v>
      </c>
      <c r="L378" s="77">
        <f t="shared" si="14"/>
        <v>100</v>
      </c>
      <c r="M378" s="54">
        <v>100</v>
      </c>
      <c r="N378" s="54"/>
      <c r="O378" s="118" t="s">
        <v>1598</v>
      </c>
      <c r="P378" s="118" t="s">
        <v>1599</v>
      </c>
      <c r="Q378" s="327">
        <v>1</v>
      </c>
      <c r="R378" s="327">
        <v>1</v>
      </c>
      <c r="S378" s="49"/>
      <c r="T378" s="54"/>
      <c r="U378" s="49"/>
      <c r="V378" s="49"/>
      <c r="W378" s="49">
        <v>70</v>
      </c>
      <c r="X378" s="102">
        <v>260</v>
      </c>
      <c r="Y378" s="49"/>
      <c r="Z378" s="49"/>
      <c r="AA378" s="49" t="s">
        <v>53</v>
      </c>
      <c r="AB378" s="117" t="s">
        <v>1219</v>
      </c>
      <c r="AC378" s="117" t="s">
        <v>1600</v>
      </c>
    </row>
    <row r="379" s="16" customFormat="1" ht="110.25" spans="1:29">
      <c r="A379" s="49">
        <v>367</v>
      </c>
      <c r="B379" s="319" t="s">
        <v>1591</v>
      </c>
      <c r="C379" s="118" t="s">
        <v>1695</v>
      </c>
      <c r="D379" s="118" t="s">
        <v>1174</v>
      </c>
      <c r="E379" s="118" t="s">
        <v>1593</v>
      </c>
      <c r="F379" s="118" t="s">
        <v>1594</v>
      </c>
      <c r="G379" s="118" t="s">
        <v>1282</v>
      </c>
      <c r="H379" s="118" t="s">
        <v>1381</v>
      </c>
      <c r="I379" s="118" t="s">
        <v>449</v>
      </c>
      <c r="J379" s="118" t="s">
        <v>1696</v>
      </c>
      <c r="K379" s="54" t="s">
        <v>49</v>
      </c>
      <c r="L379" s="77">
        <f t="shared" si="14"/>
        <v>20</v>
      </c>
      <c r="M379" s="54">
        <v>20</v>
      </c>
      <c r="N379" s="54"/>
      <c r="O379" s="118" t="s">
        <v>1598</v>
      </c>
      <c r="P379" s="118" t="s">
        <v>1599</v>
      </c>
      <c r="Q379" s="327">
        <v>1</v>
      </c>
      <c r="R379" s="327">
        <v>1</v>
      </c>
      <c r="S379" s="49"/>
      <c r="T379" s="54"/>
      <c r="U379" s="49"/>
      <c r="V379" s="49"/>
      <c r="W379" s="49">
        <v>40</v>
      </c>
      <c r="X379" s="102">
        <v>150</v>
      </c>
      <c r="Y379" s="49"/>
      <c r="Z379" s="49"/>
      <c r="AA379" s="49" t="s">
        <v>53</v>
      </c>
      <c r="AB379" s="117" t="s">
        <v>1219</v>
      </c>
      <c r="AC379" s="117" t="s">
        <v>1600</v>
      </c>
    </row>
    <row r="380" s="16" customFormat="1" ht="110.25" spans="1:29">
      <c r="A380" s="49">
        <v>368</v>
      </c>
      <c r="B380" s="319" t="s">
        <v>1591</v>
      </c>
      <c r="C380" s="118" t="s">
        <v>1697</v>
      </c>
      <c r="D380" s="118" t="s">
        <v>1174</v>
      </c>
      <c r="E380" s="118" t="s">
        <v>1593</v>
      </c>
      <c r="F380" s="118" t="s">
        <v>1594</v>
      </c>
      <c r="G380" s="118" t="s">
        <v>1282</v>
      </c>
      <c r="H380" s="118" t="s">
        <v>1381</v>
      </c>
      <c r="I380" s="118" t="s">
        <v>449</v>
      </c>
      <c r="J380" s="118" t="s">
        <v>1631</v>
      </c>
      <c r="K380" s="54" t="s">
        <v>49</v>
      </c>
      <c r="L380" s="77">
        <f t="shared" si="14"/>
        <v>30</v>
      </c>
      <c r="M380" s="54">
        <v>30</v>
      </c>
      <c r="N380" s="54"/>
      <c r="O380" s="118" t="s">
        <v>1598</v>
      </c>
      <c r="P380" s="118" t="s">
        <v>1599</v>
      </c>
      <c r="Q380" s="327">
        <v>1</v>
      </c>
      <c r="R380" s="327">
        <v>1</v>
      </c>
      <c r="S380" s="49"/>
      <c r="T380" s="54"/>
      <c r="U380" s="49"/>
      <c r="V380" s="49"/>
      <c r="W380" s="49">
        <v>60</v>
      </c>
      <c r="X380" s="102">
        <v>230</v>
      </c>
      <c r="Y380" s="49"/>
      <c r="Z380" s="49"/>
      <c r="AA380" s="49" t="s">
        <v>53</v>
      </c>
      <c r="AB380" s="117" t="s">
        <v>1219</v>
      </c>
      <c r="AC380" s="117" t="s">
        <v>1600</v>
      </c>
    </row>
    <row r="381" s="16" customFormat="1" ht="110.25" spans="1:29">
      <c r="A381" s="49">
        <v>369</v>
      </c>
      <c r="B381" s="319" t="s">
        <v>1591</v>
      </c>
      <c r="C381" s="118" t="s">
        <v>1698</v>
      </c>
      <c r="D381" s="118" t="s">
        <v>1174</v>
      </c>
      <c r="E381" s="118" t="s">
        <v>1593</v>
      </c>
      <c r="F381" s="118" t="s">
        <v>1594</v>
      </c>
      <c r="G381" s="118" t="s">
        <v>1479</v>
      </c>
      <c r="H381" s="118" t="s">
        <v>1699</v>
      </c>
      <c r="I381" s="118" t="s">
        <v>426</v>
      </c>
      <c r="J381" s="237" t="s">
        <v>1597</v>
      </c>
      <c r="K381" s="54" t="s">
        <v>49</v>
      </c>
      <c r="L381" s="77">
        <f t="shared" si="14"/>
        <v>160</v>
      </c>
      <c r="M381" s="54">
        <v>160</v>
      </c>
      <c r="N381" s="54"/>
      <c r="O381" s="118" t="s">
        <v>1598</v>
      </c>
      <c r="P381" s="118" t="s">
        <v>1599</v>
      </c>
      <c r="Q381" s="327">
        <v>1</v>
      </c>
      <c r="R381" s="327">
        <v>1</v>
      </c>
      <c r="S381" s="49"/>
      <c r="T381" s="54"/>
      <c r="U381" s="49"/>
      <c r="V381" s="49"/>
      <c r="W381" s="49">
        <v>75</v>
      </c>
      <c r="X381" s="102">
        <v>300</v>
      </c>
      <c r="Y381" s="49"/>
      <c r="Z381" s="49"/>
      <c r="AA381" s="49" t="s">
        <v>53</v>
      </c>
      <c r="AB381" s="117" t="s">
        <v>1219</v>
      </c>
      <c r="AC381" s="117" t="s">
        <v>1600</v>
      </c>
    </row>
    <row r="382" s="16" customFormat="1" ht="110.25" spans="1:29">
      <c r="A382" s="49">
        <v>370</v>
      </c>
      <c r="B382" s="319" t="s">
        <v>1591</v>
      </c>
      <c r="C382" s="118" t="s">
        <v>1700</v>
      </c>
      <c r="D382" s="118" t="s">
        <v>1174</v>
      </c>
      <c r="E382" s="118" t="s">
        <v>1593</v>
      </c>
      <c r="F382" s="118" t="s">
        <v>1594</v>
      </c>
      <c r="G382" s="118" t="s">
        <v>1479</v>
      </c>
      <c r="H382" s="118" t="s">
        <v>1699</v>
      </c>
      <c r="I382" s="118" t="s">
        <v>426</v>
      </c>
      <c r="J382" s="237" t="s">
        <v>1597</v>
      </c>
      <c r="K382" s="54" t="s">
        <v>49</v>
      </c>
      <c r="L382" s="77">
        <f t="shared" si="14"/>
        <v>160</v>
      </c>
      <c r="M382" s="54">
        <v>160</v>
      </c>
      <c r="N382" s="54"/>
      <c r="O382" s="118" t="s">
        <v>1598</v>
      </c>
      <c r="P382" s="118" t="s">
        <v>1599</v>
      </c>
      <c r="Q382" s="327">
        <v>1</v>
      </c>
      <c r="R382" s="327">
        <v>1</v>
      </c>
      <c r="S382" s="49"/>
      <c r="T382" s="54"/>
      <c r="U382" s="49"/>
      <c r="V382" s="49"/>
      <c r="W382" s="49">
        <v>90</v>
      </c>
      <c r="X382" s="102">
        <v>370</v>
      </c>
      <c r="Y382" s="49"/>
      <c r="Z382" s="49"/>
      <c r="AA382" s="49" t="s">
        <v>53</v>
      </c>
      <c r="AB382" s="117" t="s">
        <v>1219</v>
      </c>
      <c r="AC382" s="117" t="s">
        <v>1600</v>
      </c>
    </row>
    <row r="383" s="16" customFormat="1" ht="110.25" spans="1:29">
      <c r="A383" s="49">
        <v>371</v>
      </c>
      <c r="B383" s="319" t="s">
        <v>1591</v>
      </c>
      <c r="C383" s="118" t="s">
        <v>1701</v>
      </c>
      <c r="D383" s="118" t="s">
        <v>1174</v>
      </c>
      <c r="E383" s="118" t="s">
        <v>1593</v>
      </c>
      <c r="F383" s="118" t="s">
        <v>1594</v>
      </c>
      <c r="G383" s="118" t="s">
        <v>1479</v>
      </c>
      <c r="H383" s="118" t="s">
        <v>1702</v>
      </c>
      <c r="I383" s="118" t="s">
        <v>426</v>
      </c>
      <c r="J383" s="237" t="s">
        <v>1703</v>
      </c>
      <c r="K383" s="54" t="s">
        <v>49</v>
      </c>
      <c r="L383" s="77">
        <f t="shared" si="14"/>
        <v>48</v>
      </c>
      <c r="M383" s="54">
        <v>48</v>
      </c>
      <c r="N383" s="54"/>
      <c r="O383" s="118" t="s">
        <v>1598</v>
      </c>
      <c r="P383" s="118" t="s">
        <v>1599</v>
      </c>
      <c r="Q383" s="327">
        <v>1</v>
      </c>
      <c r="R383" s="327">
        <v>1</v>
      </c>
      <c r="S383" s="49"/>
      <c r="T383" s="54"/>
      <c r="U383" s="49"/>
      <c r="V383" s="49"/>
      <c r="W383" s="49">
        <v>50</v>
      </c>
      <c r="X383" s="102">
        <v>180</v>
      </c>
      <c r="Y383" s="49"/>
      <c r="Z383" s="49"/>
      <c r="AA383" s="49" t="s">
        <v>53</v>
      </c>
      <c r="AB383" s="117" t="s">
        <v>1219</v>
      </c>
      <c r="AC383" s="117" t="s">
        <v>1600</v>
      </c>
    </row>
    <row r="384" s="16" customFormat="1" ht="110.25" spans="1:29">
      <c r="A384" s="49">
        <v>372</v>
      </c>
      <c r="B384" s="319" t="s">
        <v>1591</v>
      </c>
      <c r="C384" s="118" t="s">
        <v>1704</v>
      </c>
      <c r="D384" s="118" t="s">
        <v>1174</v>
      </c>
      <c r="E384" s="118" t="s">
        <v>1593</v>
      </c>
      <c r="F384" s="118" t="s">
        <v>1594</v>
      </c>
      <c r="G384" s="118" t="s">
        <v>1479</v>
      </c>
      <c r="H384" s="118" t="s">
        <v>1702</v>
      </c>
      <c r="I384" s="118" t="s">
        <v>426</v>
      </c>
      <c r="J384" s="237" t="s">
        <v>1705</v>
      </c>
      <c r="K384" s="54" t="s">
        <v>49</v>
      </c>
      <c r="L384" s="77">
        <f t="shared" si="14"/>
        <v>60</v>
      </c>
      <c r="M384" s="54">
        <v>60</v>
      </c>
      <c r="N384" s="54"/>
      <c r="O384" s="118" t="s">
        <v>1598</v>
      </c>
      <c r="P384" s="118" t="s">
        <v>1599</v>
      </c>
      <c r="Q384" s="327">
        <v>1</v>
      </c>
      <c r="R384" s="327">
        <v>1</v>
      </c>
      <c r="S384" s="49"/>
      <c r="T384" s="54"/>
      <c r="U384" s="49"/>
      <c r="V384" s="49"/>
      <c r="W384" s="49">
        <v>70</v>
      </c>
      <c r="X384" s="102">
        <v>260</v>
      </c>
      <c r="Y384" s="49"/>
      <c r="Z384" s="49"/>
      <c r="AA384" s="49" t="s">
        <v>53</v>
      </c>
      <c r="AB384" s="117" t="s">
        <v>1219</v>
      </c>
      <c r="AC384" s="117" t="s">
        <v>1600</v>
      </c>
    </row>
    <row r="385" s="16" customFormat="1" ht="110.25" spans="1:29">
      <c r="A385" s="49">
        <v>373</v>
      </c>
      <c r="B385" s="319" t="s">
        <v>1591</v>
      </c>
      <c r="C385" s="118" t="s">
        <v>1706</v>
      </c>
      <c r="D385" s="118" t="s">
        <v>1174</v>
      </c>
      <c r="E385" s="118" t="s">
        <v>1593</v>
      </c>
      <c r="F385" s="118" t="s">
        <v>1594</v>
      </c>
      <c r="G385" s="118" t="s">
        <v>1479</v>
      </c>
      <c r="H385" s="118" t="s">
        <v>1702</v>
      </c>
      <c r="I385" s="118" t="s">
        <v>426</v>
      </c>
      <c r="J385" s="237" t="s">
        <v>1597</v>
      </c>
      <c r="K385" s="54" t="s">
        <v>49</v>
      </c>
      <c r="L385" s="77">
        <f t="shared" si="14"/>
        <v>160</v>
      </c>
      <c r="M385" s="54">
        <v>160</v>
      </c>
      <c r="N385" s="54"/>
      <c r="O385" s="118" t="s">
        <v>1598</v>
      </c>
      <c r="P385" s="118" t="s">
        <v>1599</v>
      </c>
      <c r="Q385" s="327">
        <v>1</v>
      </c>
      <c r="R385" s="327">
        <v>1</v>
      </c>
      <c r="S385" s="49"/>
      <c r="T385" s="54"/>
      <c r="U385" s="49"/>
      <c r="V385" s="49"/>
      <c r="W385" s="49">
        <v>120</v>
      </c>
      <c r="X385" s="102">
        <v>450</v>
      </c>
      <c r="Y385" s="49"/>
      <c r="Z385" s="49"/>
      <c r="AA385" s="49" t="s">
        <v>53</v>
      </c>
      <c r="AB385" s="117" t="s">
        <v>1219</v>
      </c>
      <c r="AC385" s="117" t="s">
        <v>1600</v>
      </c>
    </row>
    <row r="386" s="16" customFormat="1" ht="110.25" spans="1:29">
      <c r="A386" s="49">
        <v>374</v>
      </c>
      <c r="B386" s="319" t="s">
        <v>1591</v>
      </c>
      <c r="C386" s="118" t="s">
        <v>1707</v>
      </c>
      <c r="D386" s="118" t="s">
        <v>1174</v>
      </c>
      <c r="E386" s="118" t="s">
        <v>1593</v>
      </c>
      <c r="F386" s="118" t="s">
        <v>1594</v>
      </c>
      <c r="G386" s="118" t="s">
        <v>1479</v>
      </c>
      <c r="H386" s="118" t="s">
        <v>1708</v>
      </c>
      <c r="I386" s="118" t="s">
        <v>449</v>
      </c>
      <c r="J386" s="237" t="s">
        <v>1597</v>
      </c>
      <c r="K386" s="54" t="s">
        <v>49</v>
      </c>
      <c r="L386" s="77">
        <f t="shared" si="14"/>
        <v>160</v>
      </c>
      <c r="M386" s="54">
        <v>160</v>
      </c>
      <c r="N386" s="54"/>
      <c r="O386" s="118" t="s">
        <v>1598</v>
      </c>
      <c r="P386" s="118" t="s">
        <v>1599</v>
      </c>
      <c r="Q386" s="327">
        <v>1</v>
      </c>
      <c r="R386" s="327">
        <v>1</v>
      </c>
      <c r="S386" s="49"/>
      <c r="T386" s="54"/>
      <c r="U386" s="49"/>
      <c r="V386" s="49"/>
      <c r="W386" s="49">
        <v>130</v>
      </c>
      <c r="X386" s="102">
        <v>500</v>
      </c>
      <c r="Y386" s="49"/>
      <c r="Z386" s="49"/>
      <c r="AA386" s="49" t="s">
        <v>53</v>
      </c>
      <c r="AB386" s="117" t="s">
        <v>1219</v>
      </c>
      <c r="AC386" s="117" t="s">
        <v>1600</v>
      </c>
    </row>
    <row r="387" s="16" customFormat="1" ht="110.25" spans="1:29">
      <c r="A387" s="49">
        <v>375</v>
      </c>
      <c r="B387" s="319" t="s">
        <v>1591</v>
      </c>
      <c r="C387" s="333" t="s">
        <v>1709</v>
      </c>
      <c r="D387" s="118" t="s">
        <v>1174</v>
      </c>
      <c r="E387" s="118" t="s">
        <v>1593</v>
      </c>
      <c r="F387" s="118" t="s">
        <v>1594</v>
      </c>
      <c r="G387" s="118" t="s">
        <v>1479</v>
      </c>
      <c r="H387" s="118" t="s">
        <v>1702</v>
      </c>
      <c r="I387" s="118" t="s">
        <v>426</v>
      </c>
      <c r="J387" s="237" t="s">
        <v>1597</v>
      </c>
      <c r="K387" s="54" t="s">
        <v>49</v>
      </c>
      <c r="L387" s="77">
        <f t="shared" si="14"/>
        <v>160</v>
      </c>
      <c r="M387" s="54">
        <v>160</v>
      </c>
      <c r="N387" s="54"/>
      <c r="O387" s="118" t="s">
        <v>1598</v>
      </c>
      <c r="P387" s="118" t="s">
        <v>1599</v>
      </c>
      <c r="Q387" s="327">
        <v>1</v>
      </c>
      <c r="R387" s="327">
        <v>1</v>
      </c>
      <c r="S387" s="49"/>
      <c r="T387" s="54"/>
      <c r="U387" s="49"/>
      <c r="V387" s="49"/>
      <c r="W387" s="49">
        <v>120</v>
      </c>
      <c r="X387" s="102">
        <v>430</v>
      </c>
      <c r="Y387" s="49"/>
      <c r="Z387" s="49"/>
      <c r="AA387" s="49" t="s">
        <v>53</v>
      </c>
      <c r="AB387" s="117" t="s">
        <v>1219</v>
      </c>
      <c r="AC387" s="117" t="s">
        <v>1600</v>
      </c>
    </row>
    <row r="388" s="16" customFormat="1" ht="110.25" spans="1:29">
      <c r="A388" s="49">
        <v>376</v>
      </c>
      <c r="B388" s="319" t="s">
        <v>1591</v>
      </c>
      <c r="C388" s="118" t="s">
        <v>1710</v>
      </c>
      <c r="D388" s="118" t="s">
        <v>1635</v>
      </c>
      <c r="E388" s="118" t="s">
        <v>1593</v>
      </c>
      <c r="F388" s="118" t="s">
        <v>1594</v>
      </c>
      <c r="G388" s="118" t="s">
        <v>1318</v>
      </c>
      <c r="H388" s="118" t="s">
        <v>1711</v>
      </c>
      <c r="I388" s="118" t="s">
        <v>426</v>
      </c>
      <c r="J388" s="118" t="s">
        <v>1712</v>
      </c>
      <c r="K388" s="54" t="s">
        <v>49</v>
      </c>
      <c r="L388" s="77">
        <f t="shared" si="14"/>
        <v>30</v>
      </c>
      <c r="M388" s="54">
        <v>30</v>
      </c>
      <c r="N388" s="54"/>
      <c r="O388" s="118" t="s">
        <v>1638</v>
      </c>
      <c r="P388" s="118" t="s">
        <v>1639</v>
      </c>
      <c r="Q388" s="327">
        <v>1</v>
      </c>
      <c r="R388" s="327">
        <v>1</v>
      </c>
      <c r="S388" s="49"/>
      <c r="T388" s="54"/>
      <c r="U388" s="49"/>
      <c r="V388" s="49"/>
      <c r="W388" s="49">
        <v>90</v>
      </c>
      <c r="X388" s="102">
        <v>350</v>
      </c>
      <c r="Y388" s="49"/>
      <c r="Z388" s="49"/>
      <c r="AA388" s="49" t="s">
        <v>53</v>
      </c>
      <c r="AB388" s="117" t="s">
        <v>1219</v>
      </c>
      <c r="AC388" s="117" t="s">
        <v>1600</v>
      </c>
    </row>
    <row r="389" s="16" customFormat="1" ht="110.25" spans="1:29">
      <c r="A389" s="49">
        <v>377</v>
      </c>
      <c r="B389" s="319" t="s">
        <v>1591</v>
      </c>
      <c r="C389" s="118" t="s">
        <v>1713</v>
      </c>
      <c r="D389" s="118" t="s">
        <v>1174</v>
      </c>
      <c r="E389" s="118" t="s">
        <v>1593</v>
      </c>
      <c r="F389" s="118" t="s">
        <v>1594</v>
      </c>
      <c r="G389" s="118" t="s">
        <v>1253</v>
      </c>
      <c r="H389" s="118" t="s">
        <v>1513</v>
      </c>
      <c r="I389" s="118" t="s">
        <v>426</v>
      </c>
      <c r="J389" s="118" t="s">
        <v>1714</v>
      </c>
      <c r="K389" s="54" t="s">
        <v>49</v>
      </c>
      <c r="L389" s="77">
        <f t="shared" si="14"/>
        <v>50</v>
      </c>
      <c r="M389" s="54">
        <v>50</v>
      </c>
      <c r="N389" s="54"/>
      <c r="O389" s="118" t="s">
        <v>1598</v>
      </c>
      <c r="P389" s="118" t="s">
        <v>1599</v>
      </c>
      <c r="Q389" s="327">
        <v>1</v>
      </c>
      <c r="R389" s="327">
        <v>1</v>
      </c>
      <c r="S389" s="49"/>
      <c r="T389" s="54"/>
      <c r="U389" s="49"/>
      <c r="V389" s="49"/>
      <c r="W389" s="49">
        <v>120</v>
      </c>
      <c r="X389" s="102">
        <v>500</v>
      </c>
      <c r="Y389" s="49"/>
      <c r="Z389" s="49"/>
      <c r="AA389" s="49" t="s">
        <v>53</v>
      </c>
      <c r="AB389" s="117" t="s">
        <v>1219</v>
      </c>
      <c r="AC389" s="117" t="s">
        <v>1600</v>
      </c>
    </row>
    <row r="390" s="16" customFormat="1" ht="110.25" spans="1:29">
      <c r="A390" s="49">
        <v>378</v>
      </c>
      <c r="B390" s="319" t="s">
        <v>1591</v>
      </c>
      <c r="C390" s="118" t="s">
        <v>1715</v>
      </c>
      <c r="D390" s="118" t="s">
        <v>1174</v>
      </c>
      <c r="E390" s="118" t="s">
        <v>1593</v>
      </c>
      <c r="F390" s="118" t="s">
        <v>1594</v>
      </c>
      <c r="G390" s="118" t="s">
        <v>1253</v>
      </c>
      <c r="H390" s="118" t="s">
        <v>1716</v>
      </c>
      <c r="I390" s="118" t="s">
        <v>449</v>
      </c>
      <c r="J390" s="118" t="s">
        <v>1717</v>
      </c>
      <c r="K390" s="54" t="s">
        <v>49</v>
      </c>
      <c r="L390" s="77">
        <f t="shared" si="14"/>
        <v>90</v>
      </c>
      <c r="M390" s="54">
        <v>90</v>
      </c>
      <c r="N390" s="54"/>
      <c r="O390" s="118" t="s">
        <v>1598</v>
      </c>
      <c r="P390" s="118" t="s">
        <v>1599</v>
      </c>
      <c r="Q390" s="327">
        <v>1</v>
      </c>
      <c r="R390" s="327">
        <v>1</v>
      </c>
      <c r="S390" s="49"/>
      <c r="T390" s="54"/>
      <c r="U390" s="49"/>
      <c r="V390" s="49"/>
      <c r="W390" s="49">
        <v>130</v>
      </c>
      <c r="X390" s="102">
        <v>500</v>
      </c>
      <c r="Y390" s="49"/>
      <c r="Z390" s="49"/>
      <c r="AA390" s="49" t="s">
        <v>53</v>
      </c>
      <c r="AB390" s="117" t="s">
        <v>1219</v>
      </c>
      <c r="AC390" s="117" t="s">
        <v>1600</v>
      </c>
    </row>
    <row r="391" s="16" customFormat="1" ht="110.25" spans="1:29">
      <c r="A391" s="49">
        <v>379</v>
      </c>
      <c r="B391" s="319" t="s">
        <v>1591</v>
      </c>
      <c r="C391" s="118" t="s">
        <v>1718</v>
      </c>
      <c r="D391" s="118" t="s">
        <v>1174</v>
      </c>
      <c r="E391" s="118" t="s">
        <v>1593</v>
      </c>
      <c r="F391" s="118" t="s">
        <v>1594</v>
      </c>
      <c r="G391" s="118" t="s">
        <v>1488</v>
      </c>
      <c r="H391" s="118" t="s">
        <v>1719</v>
      </c>
      <c r="I391" s="118" t="s">
        <v>426</v>
      </c>
      <c r="J391" s="118" t="s">
        <v>1720</v>
      </c>
      <c r="K391" s="54" t="s">
        <v>49</v>
      </c>
      <c r="L391" s="77">
        <f t="shared" si="14"/>
        <v>40</v>
      </c>
      <c r="M391" s="54">
        <v>40</v>
      </c>
      <c r="N391" s="54"/>
      <c r="O391" s="118" t="s">
        <v>1598</v>
      </c>
      <c r="P391" s="118" t="s">
        <v>1599</v>
      </c>
      <c r="Q391" s="327">
        <v>1</v>
      </c>
      <c r="R391" s="327">
        <v>1</v>
      </c>
      <c r="S391" s="49"/>
      <c r="T391" s="54"/>
      <c r="U391" s="49"/>
      <c r="V391" s="49"/>
      <c r="W391" s="49">
        <v>60</v>
      </c>
      <c r="X391" s="102">
        <v>230</v>
      </c>
      <c r="Y391" s="49"/>
      <c r="Z391" s="49"/>
      <c r="AA391" s="49" t="s">
        <v>53</v>
      </c>
      <c r="AB391" s="117" t="s">
        <v>1219</v>
      </c>
      <c r="AC391" s="117" t="s">
        <v>1600</v>
      </c>
    </row>
    <row r="392" s="16" customFormat="1" ht="110.25" spans="1:29">
      <c r="A392" s="49">
        <v>380</v>
      </c>
      <c r="B392" s="319" t="s">
        <v>1591</v>
      </c>
      <c r="C392" s="118" t="s">
        <v>1721</v>
      </c>
      <c r="D392" s="118" t="s">
        <v>1635</v>
      </c>
      <c r="E392" s="118" t="s">
        <v>1593</v>
      </c>
      <c r="F392" s="118" t="s">
        <v>1594</v>
      </c>
      <c r="G392" s="118" t="s">
        <v>1488</v>
      </c>
      <c r="H392" s="118" t="s">
        <v>1722</v>
      </c>
      <c r="I392" s="118" t="s">
        <v>426</v>
      </c>
      <c r="J392" s="118" t="s">
        <v>1597</v>
      </c>
      <c r="K392" s="54" t="s">
        <v>49</v>
      </c>
      <c r="L392" s="77">
        <f t="shared" si="14"/>
        <v>120</v>
      </c>
      <c r="M392" s="54">
        <v>120</v>
      </c>
      <c r="N392" s="54"/>
      <c r="O392" s="118" t="s">
        <v>1638</v>
      </c>
      <c r="P392" s="118" t="s">
        <v>1639</v>
      </c>
      <c r="Q392" s="327">
        <v>1</v>
      </c>
      <c r="R392" s="327">
        <v>1</v>
      </c>
      <c r="S392" s="49"/>
      <c r="T392" s="54"/>
      <c r="U392" s="49"/>
      <c r="V392" s="49"/>
      <c r="W392" s="49">
        <v>150</v>
      </c>
      <c r="X392" s="102">
        <v>550</v>
      </c>
      <c r="Y392" s="49"/>
      <c r="Z392" s="49"/>
      <c r="AA392" s="49" t="s">
        <v>53</v>
      </c>
      <c r="AB392" s="117" t="s">
        <v>1219</v>
      </c>
      <c r="AC392" s="117" t="s">
        <v>1600</v>
      </c>
    </row>
    <row r="393" s="16" customFormat="1" ht="110.25" spans="1:29">
      <c r="A393" s="49">
        <v>381</v>
      </c>
      <c r="B393" s="319" t="s">
        <v>1591</v>
      </c>
      <c r="C393" s="118" t="s">
        <v>1723</v>
      </c>
      <c r="D393" s="118" t="s">
        <v>1635</v>
      </c>
      <c r="E393" s="118" t="s">
        <v>1593</v>
      </c>
      <c r="F393" s="118" t="s">
        <v>1594</v>
      </c>
      <c r="G393" s="118" t="s">
        <v>1488</v>
      </c>
      <c r="H393" s="118" t="s">
        <v>1724</v>
      </c>
      <c r="I393" s="118" t="s">
        <v>449</v>
      </c>
      <c r="J393" s="118" t="s">
        <v>1725</v>
      </c>
      <c r="K393" s="54" t="s">
        <v>49</v>
      </c>
      <c r="L393" s="77">
        <f t="shared" si="14"/>
        <v>50</v>
      </c>
      <c r="M393" s="54">
        <v>50</v>
      </c>
      <c r="N393" s="54"/>
      <c r="O393" s="118" t="s">
        <v>1638</v>
      </c>
      <c r="P393" s="118" t="s">
        <v>1639</v>
      </c>
      <c r="Q393" s="327">
        <v>1</v>
      </c>
      <c r="R393" s="327">
        <v>1</v>
      </c>
      <c r="S393" s="49"/>
      <c r="T393" s="54"/>
      <c r="U393" s="49"/>
      <c r="V393" s="49"/>
      <c r="W393" s="49">
        <v>110</v>
      </c>
      <c r="X393" s="102">
        <v>430</v>
      </c>
      <c r="Y393" s="49"/>
      <c r="Z393" s="49"/>
      <c r="AA393" s="49" t="s">
        <v>53</v>
      </c>
      <c r="AB393" s="117" t="s">
        <v>1219</v>
      </c>
      <c r="AC393" s="117" t="s">
        <v>1600</v>
      </c>
    </row>
    <row r="394" s="16" customFormat="1" ht="110.25" spans="1:29">
      <c r="A394" s="49">
        <v>382</v>
      </c>
      <c r="B394" s="319" t="s">
        <v>1591</v>
      </c>
      <c r="C394" s="117" t="s">
        <v>1726</v>
      </c>
      <c r="D394" s="118" t="s">
        <v>1174</v>
      </c>
      <c r="E394" s="118" t="s">
        <v>1593</v>
      </c>
      <c r="F394" s="118" t="s">
        <v>1594</v>
      </c>
      <c r="G394" s="117" t="s">
        <v>1264</v>
      </c>
      <c r="H394" s="117" t="s">
        <v>1727</v>
      </c>
      <c r="I394" s="118" t="s">
        <v>426</v>
      </c>
      <c r="J394" s="117" t="s">
        <v>1720</v>
      </c>
      <c r="K394" s="54" t="s">
        <v>49</v>
      </c>
      <c r="L394" s="77">
        <f t="shared" si="14"/>
        <v>12</v>
      </c>
      <c r="M394" s="54">
        <v>12</v>
      </c>
      <c r="N394" s="54"/>
      <c r="O394" s="118" t="s">
        <v>1598</v>
      </c>
      <c r="P394" s="139" t="s">
        <v>1728</v>
      </c>
      <c r="Q394" s="327">
        <v>1</v>
      </c>
      <c r="R394" s="327">
        <v>1</v>
      </c>
      <c r="S394" s="49"/>
      <c r="T394" s="54"/>
      <c r="U394" s="49"/>
      <c r="V394" s="49"/>
      <c r="W394" s="49">
        <v>60</v>
      </c>
      <c r="X394" s="102">
        <v>230</v>
      </c>
      <c r="Y394" s="49"/>
      <c r="Z394" s="49"/>
      <c r="AA394" s="49" t="s">
        <v>53</v>
      </c>
      <c r="AB394" s="117" t="s">
        <v>1219</v>
      </c>
      <c r="AC394" s="117" t="s">
        <v>1600</v>
      </c>
    </row>
    <row r="395" s="16" customFormat="1" ht="110.25" spans="1:29">
      <c r="A395" s="49">
        <v>383</v>
      </c>
      <c r="B395" s="319" t="s">
        <v>1591</v>
      </c>
      <c r="C395" s="117" t="s">
        <v>1729</v>
      </c>
      <c r="D395" s="118" t="s">
        <v>1635</v>
      </c>
      <c r="E395" s="118" t="s">
        <v>1593</v>
      </c>
      <c r="F395" s="118" t="s">
        <v>1594</v>
      </c>
      <c r="G395" s="117" t="s">
        <v>1264</v>
      </c>
      <c r="H395" s="117" t="s">
        <v>1730</v>
      </c>
      <c r="I395" s="237" t="s">
        <v>426</v>
      </c>
      <c r="J395" s="117" t="s">
        <v>1677</v>
      </c>
      <c r="K395" s="54" t="s">
        <v>49</v>
      </c>
      <c r="L395" s="77">
        <f t="shared" si="14"/>
        <v>20</v>
      </c>
      <c r="M395" s="54">
        <v>20</v>
      </c>
      <c r="N395" s="54"/>
      <c r="O395" s="118" t="s">
        <v>1638</v>
      </c>
      <c r="P395" s="139" t="s">
        <v>1731</v>
      </c>
      <c r="Q395" s="327">
        <v>1</v>
      </c>
      <c r="R395" s="327">
        <v>1</v>
      </c>
      <c r="S395" s="49"/>
      <c r="T395" s="54"/>
      <c r="U395" s="49"/>
      <c r="V395" s="49"/>
      <c r="W395" s="49">
        <v>50</v>
      </c>
      <c r="X395" s="102">
        <v>180</v>
      </c>
      <c r="Y395" s="49"/>
      <c r="Z395" s="49"/>
      <c r="AA395" s="49" t="s">
        <v>53</v>
      </c>
      <c r="AB395" s="117" t="s">
        <v>1219</v>
      </c>
      <c r="AC395" s="117" t="s">
        <v>1600</v>
      </c>
    </row>
    <row r="396" s="16" customFormat="1" ht="110.25" spans="1:29">
      <c r="A396" s="49">
        <v>384</v>
      </c>
      <c r="B396" s="319" t="s">
        <v>1591</v>
      </c>
      <c r="C396" s="117" t="s">
        <v>1732</v>
      </c>
      <c r="D396" s="118" t="s">
        <v>1635</v>
      </c>
      <c r="E396" s="118" t="s">
        <v>1593</v>
      </c>
      <c r="F396" s="118" t="s">
        <v>1594</v>
      </c>
      <c r="G396" s="117" t="s">
        <v>1264</v>
      </c>
      <c r="H396" s="117" t="s">
        <v>1730</v>
      </c>
      <c r="I396" s="237" t="s">
        <v>426</v>
      </c>
      <c r="J396" s="118" t="s">
        <v>1725</v>
      </c>
      <c r="K396" s="54" t="s">
        <v>49</v>
      </c>
      <c r="L396" s="77">
        <f t="shared" si="14"/>
        <v>10</v>
      </c>
      <c r="M396" s="54">
        <v>10</v>
      </c>
      <c r="N396" s="54"/>
      <c r="O396" s="118" t="s">
        <v>1638</v>
      </c>
      <c r="P396" s="139" t="s">
        <v>1731</v>
      </c>
      <c r="Q396" s="327">
        <v>1</v>
      </c>
      <c r="R396" s="327">
        <v>1</v>
      </c>
      <c r="S396" s="49"/>
      <c r="T396" s="54"/>
      <c r="U396" s="49"/>
      <c r="V396" s="49"/>
      <c r="W396" s="49">
        <v>45</v>
      </c>
      <c r="X396" s="102">
        <v>160</v>
      </c>
      <c r="Y396" s="49"/>
      <c r="Z396" s="49"/>
      <c r="AA396" s="49" t="s">
        <v>53</v>
      </c>
      <c r="AB396" s="117" t="s">
        <v>1219</v>
      </c>
      <c r="AC396" s="117" t="s">
        <v>1600</v>
      </c>
    </row>
    <row r="397" s="16" customFormat="1" ht="110.25" spans="1:29">
      <c r="A397" s="49">
        <v>385</v>
      </c>
      <c r="B397" s="319" t="s">
        <v>1591</v>
      </c>
      <c r="C397" s="117" t="s">
        <v>1733</v>
      </c>
      <c r="D397" s="118" t="s">
        <v>1174</v>
      </c>
      <c r="E397" s="118" t="s">
        <v>1593</v>
      </c>
      <c r="F397" s="118" t="s">
        <v>1594</v>
      </c>
      <c r="G397" s="117" t="s">
        <v>1264</v>
      </c>
      <c r="H397" s="117" t="s">
        <v>1734</v>
      </c>
      <c r="I397" s="237" t="s">
        <v>449</v>
      </c>
      <c r="J397" s="117" t="s">
        <v>1735</v>
      </c>
      <c r="K397" s="54" t="s">
        <v>49</v>
      </c>
      <c r="L397" s="77">
        <f t="shared" ref="L397:L405" si="15">M397+N397</f>
        <v>30</v>
      </c>
      <c r="M397" s="54">
        <v>30</v>
      </c>
      <c r="N397" s="54"/>
      <c r="O397" s="118" t="s">
        <v>1598</v>
      </c>
      <c r="P397" s="139" t="s">
        <v>1728</v>
      </c>
      <c r="Q397" s="327">
        <v>1</v>
      </c>
      <c r="R397" s="327">
        <v>1</v>
      </c>
      <c r="S397" s="49"/>
      <c r="T397" s="54"/>
      <c r="U397" s="49"/>
      <c r="V397" s="49"/>
      <c r="W397" s="49">
        <v>35</v>
      </c>
      <c r="X397" s="102">
        <v>130</v>
      </c>
      <c r="Y397" s="49"/>
      <c r="Z397" s="49"/>
      <c r="AA397" s="49" t="s">
        <v>53</v>
      </c>
      <c r="AB397" s="117" t="s">
        <v>1219</v>
      </c>
      <c r="AC397" s="117" t="s">
        <v>1600</v>
      </c>
    </row>
    <row r="398" s="16" customFormat="1" ht="110.25" spans="1:29">
      <c r="A398" s="49">
        <v>386</v>
      </c>
      <c r="B398" s="319" t="s">
        <v>1591</v>
      </c>
      <c r="C398" s="117" t="s">
        <v>1736</v>
      </c>
      <c r="D398" s="118" t="s">
        <v>1174</v>
      </c>
      <c r="E398" s="118" t="s">
        <v>1593</v>
      </c>
      <c r="F398" s="118" t="s">
        <v>1594</v>
      </c>
      <c r="G398" s="117" t="s">
        <v>1264</v>
      </c>
      <c r="H398" s="117" t="s">
        <v>1737</v>
      </c>
      <c r="I398" s="237" t="s">
        <v>426</v>
      </c>
      <c r="J398" s="117" t="s">
        <v>1735</v>
      </c>
      <c r="K398" s="54" t="s">
        <v>49</v>
      </c>
      <c r="L398" s="77">
        <f t="shared" si="15"/>
        <v>20</v>
      </c>
      <c r="M398" s="54">
        <v>20</v>
      </c>
      <c r="N398" s="54"/>
      <c r="O398" s="118" t="s">
        <v>1598</v>
      </c>
      <c r="P398" s="139" t="s">
        <v>1728</v>
      </c>
      <c r="Q398" s="327">
        <v>1</v>
      </c>
      <c r="R398" s="327">
        <v>1</v>
      </c>
      <c r="S398" s="49"/>
      <c r="T398" s="54"/>
      <c r="U398" s="49"/>
      <c r="V398" s="49"/>
      <c r="W398" s="49">
        <v>45</v>
      </c>
      <c r="X398" s="102">
        <v>140</v>
      </c>
      <c r="Y398" s="49"/>
      <c r="Z398" s="49"/>
      <c r="AA398" s="49" t="s">
        <v>53</v>
      </c>
      <c r="AB398" s="117" t="s">
        <v>1219</v>
      </c>
      <c r="AC398" s="117" t="s">
        <v>1600</v>
      </c>
    </row>
    <row r="399" s="16" customFormat="1" ht="110.25" spans="1:29">
      <c r="A399" s="49">
        <v>387</v>
      </c>
      <c r="B399" s="319" t="s">
        <v>1591</v>
      </c>
      <c r="C399" s="117" t="s">
        <v>1738</v>
      </c>
      <c r="D399" s="118" t="s">
        <v>1635</v>
      </c>
      <c r="E399" s="118" t="s">
        <v>1593</v>
      </c>
      <c r="F399" s="118" t="s">
        <v>1594</v>
      </c>
      <c r="G399" s="117" t="s">
        <v>1264</v>
      </c>
      <c r="H399" s="117" t="s">
        <v>1737</v>
      </c>
      <c r="I399" s="237" t="s">
        <v>426</v>
      </c>
      <c r="J399" s="117" t="s">
        <v>1681</v>
      </c>
      <c r="K399" s="54" t="s">
        <v>49</v>
      </c>
      <c r="L399" s="77">
        <f t="shared" si="15"/>
        <v>10</v>
      </c>
      <c r="M399" s="54">
        <v>10</v>
      </c>
      <c r="N399" s="54"/>
      <c r="O399" s="118" t="s">
        <v>1638</v>
      </c>
      <c r="P399" s="139" t="s">
        <v>1731</v>
      </c>
      <c r="Q399" s="327">
        <v>1</v>
      </c>
      <c r="R399" s="327">
        <v>1</v>
      </c>
      <c r="S399" s="49"/>
      <c r="T399" s="54"/>
      <c r="U399" s="49"/>
      <c r="V399" s="49"/>
      <c r="W399" s="49">
        <v>40</v>
      </c>
      <c r="X399" s="102">
        <v>150</v>
      </c>
      <c r="Y399" s="49"/>
      <c r="Z399" s="49"/>
      <c r="AA399" s="49" t="s">
        <v>53</v>
      </c>
      <c r="AB399" s="117" t="s">
        <v>1219</v>
      </c>
      <c r="AC399" s="117" t="s">
        <v>1600</v>
      </c>
    </row>
    <row r="400" s="16" customFormat="1" ht="110.25" spans="1:29">
      <c r="A400" s="49">
        <v>388</v>
      </c>
      <c r="B400" s="319" t="s">
        <v>1591</v>
      </c>
      <c r="C400" s="118" t="s">
        <v>1739</v>
      </c>
      <c r="D400" s="118" t="s">
        <v>1174</v>
      </c>
      <c r="E400" s="118" t="s">
        <v>1593</v>
      </c>
      <c r="F400" s="118" t="s">
        <v>1594</v>
      </c>
      <c r="G400" s="117" t="s">
        <v>1264</v>
      </c>
      <c r="H400" s="118" t="s">
        <v>1740</v>
      </c>
      <c r="I400" s="237" t="s">
        <v>426</v>
      </c>
      <c r="J400" s="118" t="s">
        <v>1705</v>
      </c>
      <c r="K400" s="54" t="s">
        <v>49</v>
      </c>
      <c r="L400" s="77">
        <f t="shared" si="15"/>
        <v>70</v>
      </c>
      <c r="M400" s="54">
        <v>70</v>
      </c>
      <c r="N400" s="54"/>
      <c r="O400" s="118" t="s">
        <v>1598</v>
      </c>
      <c r="P400" s="139" t="s">
        <v>1728</v>
      </c>
      <c r="Q400" s="327">
        <v>1</v>
      </c>
      <c r="R400" s="327">
        <v>1</v>
      </c>
      <c r="S400" s="49"/>
      <c r="T400" s="54"/>
      <c r="U400" s="49"/>
      <c r="V400" s="49"/>
      <c r="W400" s="49">
        <v>65</v>
      </c>
      <c r="X400" s="102">
        <v>260</v>
      </c>
      <c r="Y400" s="49"/>
      <c r="Z400" s="49"/>
      <c r="AA400" s="49" t="s">
        <v>53</v>
      </c>
      <c r="AB400" s="117" t="s">
        <v>1219</v>
      </c>
      <c r="AC400" s="117" t="s">
        <v>1600</v>
      </c>
    </row>
    <row r="401" s="16" customFormat="1" ht="110.25" spans="1:29">
      <c r="A401" s="49">
        <v>389</v>
      </c>
      <c r="B401" s="319" t="s">
        <v>1591</v>
      </c>
      <c r="C401" s="118" t="s">
        <v>1741</v>
      </c>
      <c r="D401" s="118" t="s">
        <v>1174</v>
      </c>
      <c r="E401" s="118" t="s">
        <v>1593</v>
      </c>
      <c r="F401" s="118" t="s">
        <v>1594</v>
      </c>
      <c r="G401" s="118" t="s">
        <v>1471</v>
      </c>
      <c r="H401" s="118" t="s">
        <v>1742</v>
      </c>
      <c r="I401" s="118" t="s">
        <v>449</v>
      </c>
      <c r="J401" s="118" t="s">
        <v>1720</v>
      </c>
      <c r="K401" s="54" t="s">
        <v>49</v>
      </c>
      <c r="L401" s="77">
        <f t="shared" si="15"/>
        <v>40</v>
      </c>
      <c r="M401" s="54">
        <v>40</v>
      </c>
      <c r="N401" s="54"/>
      <c r="O401" s="118" t="s">
        <v>1598</v>
      </c>
      <c r="P401" s="139" t="s">
        <v>1728</v>
      </c>
      <c r="Q401" s="327">
        <v>1</v>
      </c>
      <c r="R401" s="327">
        <v>1</v>
      </c>
      <c r="S401" s="49"/>
      <c r="T401" s="54"/>
      <c r="U401" s="49"/>
      <c r="V401" s="49"/>
      <c r="W401" s="49">
        <v>1238</v>
      </c>
      <c r="X401" s="102">
        <v>3830</v>
      </c>
      <c r="Y401" s="49"/>
      <c r="Z401" s="49"/>
      <c r="AA401" s="49" t="s">
        <v>53</v>
      </c>
      <c r="AB401" s="117" t="s">
        <v>1219</v>
      </c>
      <c r="AC401" s="117" t="s">
        <v>1600</v>
      </c>
    </row>
    <row r="402" s="16" customFormat="1" ht="110.25" spans="1:29">
      <c r="A402" s="49">
        <v>390</v>
      </c>
      <c r="B402" s="319" t="s">
        <v>1591</v>
      </c>
      <c r="C402" s="118" t="s">
        <v>1743</v>
      </c>
      <c r="D402" s="118" t="s">
        <v>1174</v>
      </c>
      <c r="E402" s="118" t="s">
        <v>1593</v>
      </c>
      <c r="F402" s="118" t="s">
        <v>1594</v>
      </c>
      <c r="G402" s="118" t="s">
        <v>1332</v>
      </c>
      <c r="H402" s="118" t="s">
        <v>1357</v>
      </c>
      <c r="I402" s="118" t="s">
        <v>426</v>
      </c>
      <c r="J402" s="118" t="s">
        <v>1735</v>
      </c>
      <c r="K402" s="54" t="s">
        <v>49</v>
      </c>
      <c r="L402" s="77">
        <f t="shared" si="15"/>
        <v>30</v>
      </c>
      <c r="M402" s="54">
        <v>30</v>
      </c>
      <c r="N402" s="54"/>
      <c r="O402" s="118" t="s">
        <v>1598</v>
      </c>
      <c r="P402" s="139" t="s">
        <v>1728</v>
      </c>
      <c r="Q402" s="327">
        <v>1</v>
      </c>
      <c r="R402" s="327">
        <v>1</v>
      </c>
      <c r="S402" s="49"/>
      <c r="T402" s="54"/>
      <c r="U402" s="49"/>
      <c r="V402" s="49"/>
      <c r="W402" s="49">
        <v>65</v>
      </c>
      <c r="X402" s="102">
        <v>240</v>
      </c>
      <c r="Y402" s="49"/>
      <c r="Z402" s="49"/>
      <c r="AA402" s="49" t="s">
        <v>53</v>
      </c>
      <c r="AB402" s="117" t="s">
        <v>1219</v>
      </c>
      <c r="AC402" s="117" t="s">
        <v>1600</v>
      </c>
    </row>
    <row r="403" s="17" customFormat="1" ht="110.25" spans="1:29">
      <c r="A403" s="49">
        <v>391</v>
      </c>
      <c r="B403" s="319" t="s">
        <v>1591</v>
      </c>
      <c r="C403" s="118" t="s">
        <v>1744</v>
      </c>
      <c r="D403" s="118" t="s">
        <v>1174</v>
      </c>
      <c r="E403" s="118" t="s">
        <v>1593</v>
      </c>
      <c r="F403" s="118" t="s">
        <v>1594</v>
      </c>
      <c r="G403" s="118" t="s">
        <v>1332</v>
      </c>
      <c r="H403" s="118" t="s">
        <v>1357</v>
      </c>
      <c r="I403" s="118" t="s">
        <v>426</v>
      </c>
      <c r="J403" s="118" t="s">
        <v>1720</v>
      </c>
      <c r="K403" s="54" t="s">
        <v>49</v>
      </c>
      <c r="L403" s="77">
        <f t="shared" si="15"/>
        <v>40</v>
      </c>
      <c r="M403" s="54">
        <v>40</v>
      </c>
      <c r="N403" s="54"/>
      <c r="O403" s="118" t="s">
        <v>1598</v>
      </c>
      <c r="P403" s="139" t="s">
        <v>1728</v>
      </c>
      <c r="Q403" s="327">
        <v>1</v>
      </c>
      <c r="R403" s="327">
        <v>1</v>
      </c>
      <c r="S403" s="49"/>
      <c r="T403" s="54"/>
      <c r="U403" s="49"/>
      <c r="V403" s="49"/>
      <c r="W403" s="49">
        <v>50</v>
      </c>
      <c r="X403" s="102">
        <v>180</v>
      </c>
      <c r="Y403" s="49"/>
      <c r="Z403" s="49"/>
      <c r="AA403" s="49" t="s">
        <v>53</v>
      </c>
      <c r="AB403" s="117" t="s">
        <v>1219</v>
      </c>
      <c r="AC403" s="117" t="s">
        <v>1600</v>
      </c>
    </row>
    <row r="404" s="17" customFormat="1" ht="110.25" spans="1:29">
      <c r="A404" s="49">
        <v>392</v>
      </c>
      <c r="B404" s="319" t="s">
        <v>1591</v>
      </c>
      <c r="C404" s="118" t="s">
        <v>1745</v>
      </c>
      <c r="D404" s="118" t="s">
        <v>1174</v>
      </c>
      <c r="E404" s="118" t="s">
        <v>1593</v>
      </c>
      <c r="F404" s="118" t="s">
        <v>1594</v>
      </c>
      <c r="G404" s="118" t="s">
        <v>1238</v>
      </c>
      <c r="H404" s="118" t="s">
        <v>1746</v>
      </c>
      <c r="I404" s="118" t="s">
        <v>426</v>
      </c>
      <c r="J404" s="118" t="s">
        <v>1747</v>
      </c>
      <c r="K404" s="54" t="s">
        <v>49</v>
      </c>
      <c r="L404" s="77">
        <f t="shared" si="15"/>
        <v>260</v>
      </c>
      <c r="M404" s="54">
        <v>260</v>
      </c>
      <c r="N404" s="54"/>
      <c r="O404" s="118" t="s">
        <v>1598</v>
      </c>
      <c r="P404" s="139" t="s">
        <v>1728</v>
      </c>
      <c r="Q404" s="327">
        <v>1</v>
      </c>
      <c r="R404" s="327">
        <v>1</v>
      </c>
      <c r="S404" s="49"/>
      <c r="T404" s="54"/>
      <c r="U404" s="49"/>
      <c r="V404" s="49"/>
      <c r="W404" s="49">
        <v>230</v>
      </c>
      <c r="X404" s="102">
        <v>850</v>
      </c>
      <c r="Y404" s="49"/>
      <c r="Z404" s="49"/>
      <c r="AA404" s="49" t="s">
        <v>53</v>
      </c>
      <c r="AB404" s="117" t="s">
        <v>1219</v>
      </c>
      <c r="AC404" s="117" t="s">
        <v>1600</v>
      </c>
    </row>
    <row r="405" s="17" customFormat="1" ht="110.25" spans="1:29">
      <c r="A405" s="49">
        <v>393</v>
      </c>
      <c r="B405" s="319" t="s">
        <v>1591</v>
      </c>
      <c r="C405" s="118" t="s">
        <v>1748</v>
      </c>
      <c r="D405" s="118" t="s">
        <v>1635</v>
      </c>
      <c r="E405" s="118" t="s">
        <v>1593</v>
      </c>
      <c r="F405" s="118" t="s">
        <v>1594</v>
      </c>
      <c r="G405" s="118" t="s">
        <v>1502</v>
      </c>
      <c r="H405" s="118" t="s">
        <v>1508</v>
      </c>
      <c r="I405" s="118" t="s">
        <v>426</v>
      </c>
      <c r="J405" s="118" t="s">
        <v>1749</v>
      </c>
      <c r="K405" s="54" t="s">
        <v>49</v>
      </c>
      <c r="L405" s="77">
        <f t="shared" si="15"/>
        <v>70</v>
      </c>
      <c r="M405" s="54">
        <v>70</v>
      </c>
      <c r="N405" s="54"/>
      <c r="O405" s="118" t="s">
        <v>1750</v>
      </c>
      <c r="P405" s="118" t="s">
        <v>1751</v>
      </c>
      <c r="Q405" s="327">
        <v>1</v>
      </c>
      <c r="R405" s="327">
        <v>1</v>
      </c>
      <c r="S405" s="49"/>
      <c r="T405" s="54"/>
      <c r="U405" s="49"/>
      <c r="V405" s="49"/>
      <c r="W405" s="49">
        <v>173</v>
      </c>
      <c r="X405" s="102">
        <v>900</v>
      </c>
      <c r="Y405" s="49"/>
      <c r="Z405" s="49"/>
      <c r="AA405" s="49" t="s">
        <v>53</v>
      </c>
      <c r="AB405" s="117" t="s">
        <v>1219</v>
      </c>
      <c r="AC405" s="117" t="s">
        <v>1600</v>
      </c>
    </row>
    <row r="406" s="13" customFormat="1" ht="110.25" spans="1:29">
      <c r="A406" s="49">
        <v>394</v>
      </c>
      <c r="B406" s="319" t="s">
        <v>1591</v>
      </c>
      <c r="C406" s="118" t="s">
        <v>1752</v>
      </c>
      <c r="D406" s="118" t="s">
        <v>1174</v>
      </c>
      <c r="E406" s="118" t="s">
        <v>1753</v>
      </c>
      <c r="F406" s="237" t="s">
        <v>1252</v>
      </c>
      <c r="G406" s="118" t="s">
        <v>1253</v>
      </c>
      <c r="H406" s="118" t="s">
        <v>1754</v>
      </c>
      <c r="I406" s="49" t="s">
        <v>52</v>
      </c>
      <c r="J406" s="118" t="s">
        <v>1755</v>
      </c>
      <c r="K406" s="54" t="s">
        <v>49</v>
      </c>
      <c r="L406" s="77">
        <f t="shared" ref="L406:L469" si="16">M406+N406</f>
        <v>575</v>
      </c>
      <c r="M406" s="54">
        <v>575</v>
      </c>
      <c r="N406" s="54"/>
      <c r="O406" s="118" t="s">
        <v>1756</v>
      </c>
      <c r="P406" s="118" t="s">
        <v>1757</v>
      </c>
      <c r="Q406" s="327">
        <v>1</v>
      </c>
      <c r="R406" s="327">
        <v>1</v>
      </c>
      <c r="S406" s="49" t="s">
        <v>52</v>
      </c>
      <c r="T406" s="54" t="s">
        <v>52</v>
      </c>
      <c r="U406" s="49" t="s">
        <v>52</v>
      </c>
      <c r="V406" s="49" t="s">
        <v>52</v>
      </c>
      <c r="W406" s="49">
        <v>3600</v>
      </c>
      <c r="X406" s="102">
        <v>18500</v>
      </c>
      <c r="Y406" s="49"/>
      <c r="Z406" s="49"/>
      <c r="AA406" s="98" t="s">
        <v>53</v>
      </c>
      <c r="AB406" s="118" t="s">
        <v>1181</v>
      </c>
      <c r="AC406" s="118" t="s">
        <v>1758</v>
      </c>
    </row>
    <row r="407" s="13" customFormat="1" ht="110.25" spans="1:29">
      <c r="A407" s="49">
        <v>395</v>
      </c>
      <c r="B407" s="319" t="s">
        <v>1591</v>
      </c>
      <c r="C407" s="118" t="s">
        <v>1759</v>
      </c>
      <c r="D407" s="118" t="s">
        <v>1174</v>
      </c>
      <c r="E407" s="118" t="s">
        <v>1753</v>
      </c>
      <c r="F407" s="237" t="s">
        <v>1252</v>
      </c>
      <c r="G407" s="118" t="s">
        <v>1253</v>
      </c>
      <c r="H407" s="118" t="s">
        <v>1513</v>
      </c>
      <c r="I407" s="118" t="s">
        <v>426</v>
      </c>
      <c r="J407" s="338" t="s">
        <v>1760</v>
      </c>
      <c r="K407" s="54" t="s">
        <v>49</v>
      </c>
      <c r="L407" s="77">
        <f t="shared" si="16"/>
        <v>540</v>
      </c>
      <c r="M407" s="54">
        <v>540</v>
      </c>
      <c r="N407" s="54"/>
      <c r="O407" s="118" t="s">
        <v>1761</v>
      </c>
      <c r="P407" s="118" t="s">
        <v>1762</v>
      </c>
      <c r="Q407" s="98">
        <v>1</v>
      </c>
      <c r="R407" s="98">
        <v>1</v>
      </c>
      <c r="S407" s="49" t="s">
        <v>52</v>
      </c>
      <c r="T407" s="54" t="s">
        <v>52</v>
      </c>
      <c r="U407" s="49" t="s">
        <v>52</v>
      </c>
      <c r="V407" s="49" t="s">
        <v>52</v>
      </c>
      <c r="W407" s="49">
        <v>1800</v>
      </c>
      <c r="X407" s="102">
        <v>6200</v>
      </c>
      <c r="Y407" s="49"/>
      <c r="Z407" s="49"/>
      <c r="AA407" s="98" t="s">
        <v>53</v>
      </c>
      <c r="AB407" s="118" t="s">
        <v>1181</v>
      </c>
      <c r="AC407" s="118" t="s">
        <v>1758</v>
      </c>
    </row>
    <row r="408" s="13" customFormat="1" ht="126" spans="1:29">
      <c r="A408" s="49">
        <v>396</v>
      </c>
      <c r="B408" s="319" t="s">
        <v>1591</v>
      </c>
      <c r="C408" s="118" t="s">
        <v>1763</v>
      </c>
      <c r="D408" s="118" t="s">
        <v>1174</v>
      </c>
      <c r="E408" s="118" t="s">
        <v>1753</v>
      </c>
      <c r="F408" s="118" t="s">
        <v>136</v>
      </c>
      <c r="G408" s="118" t="s">
        <v>1197</v>
      </c>
      <c r="H408" s="118" t="s">
        <v>1764</v>
      </c>
      <c r="I408" s="118" t="s">
        <v>52</v>
      </c>
      <c r="J408" s="118" t="s">
        <v>1765</v>
      </c>
      <c r="K408" s="54" t="s">
        <v>49</v>
      </c>
      <c r="L408" s="77">
        <f t="shared" si="16"/>
        <v>581</v>
      </c>
      <c r="M408" s="54">
        <v>581</v>
      </c>
      <c r="N408" s="54"/>
      <c r="O408" s="118" t="s">
        <v>1766</v>
      </c>
      <c r="P408" s="118" t="s">
        <v>1765</v>
      </c>
      <c r="Q408" s="327">
        <v>1</v>
      </c>
      <c r="R408" s="327">
        <v>1</v>
      </c>
      <c r="S408" s="49" t="s">
        <v>52</v>
      </c>
      <c r="T408" s="54" t="s">
        <v>52</v>
      </c>
      <c r="U408" s="49" t="s">
        <v>52</v>
      </c>
      <c r="V408" s="49" t="s">
        <v>52</v>
      </c>
      <c r="W408" s="49">
        <v>361</v>
      </c>
      <c r="X408" s="102">
        <v>1536</v>
      </c>
      <c r="Y408" s="49"/>
      <c r="Z408" s="49"/>
      <c r="AA408" s="98" t="s">
        <v>53</v>
      </c>
      <c r="AB408" s="118" t="s">
        <v>1181</v>
      </c>
      <c r="AC408" s="118" t="s">
        <v>1758</v>
      </c>
    </row>
    <row r="409" s="13" customFormat="1" ht="110.25" spans="1:29">
      <c r="A409" s="49">
        <v>397</v>
      </c>
      <c r="B409" s="319" t="s">
        <v>1591</v>
      </c>
      <c r="C409" s="118" t="s">
        <v>1767</v>
      </c>
      <c r="D409" s="118" t="s">
        <v>1174</v>
      </c>
      <c r="E409" s="118" t="s">
        <v>1753</v>
      </c>
      <c r="F409" s="118" t="s">
        <v>1095</v>
      </c>
      <c r="G409" s="118" t="s">
        <v>1502</v>
      </c>
      <c r="H409" s="118" t="s">
        <v>1768</v>
      </c>
      <c r="I409" s="49" t="s">
        <v>52</v>
      </c>
      <c r="J409" s="118" t="s">
        <v>1769</v>
      </c>
      <c r="K409" s="54" t="s">
        <v>49</v>
      </c>
      <c r="L409" s="77">
        <f t="shared" si="16"/>
        <v>550</v>
      </c>
      <c r="M409" s="54">
        <v>550</v>
      </c>
      <c r="N409" s="54"/>
      <c r="O409" s="118" t="s">
        <v>1770</v>
      </c>
      <c r="P409" s="118" t="s">
        <v>1769</v>
      </c>
      <c r="Q409" s="327">
        <v>1</v>
      </c>
      <c r="R409" s="327">
        <v>1</v>
      </c>
      <c r="S409" s="49" t="s">
        <v>52</v>
      </c>
      <c r="T409" s="54" t="s">
        <v>52</v>
      </c>
      <c r="U409" s="49" t="s">
        <v>52</v>
      </c>
      <c r="V409" s="49" t="s">
        <v>52</v>
      </c>
      <c r="W409" s="49">
        <v>2110</v>
      </c>
      <c r="X409" s="102">
        <v>6520</v>
      </c>
      <c r="Y409" s="49"/>
      <c r="Z409" s="49"/>
      <c r="AA409" s="98" t="s">
        <v>53</v>
      </c>
      <c r="AB409" s="118" t="s">
        <v>1181</v>
      </c>
      <c r="AC409" s="118" t="s">
        <v>1758</v>
      </c>
    </row>
    <row r="410" s="13" customFormat="1" ht="110.25" spans="1:29">
      <c r="A410" s="49">
        <v>398</v>
      </c>
      <c r="B410" s="319" t="s">
        <v>1591</v>
      </c>
      <c r="C410" s="118" t="s">
        <v>1771</v>
      </c>
      <c r="D410" s="118" t="s">
        <v>1174</v>
      </c>
      <c r="E410" s="118" t="s">
        <v>1753</v>
      </c>
      <c r="F410" s="118" t="s">
        <v>1772</v>
      </c>
      <c r="G410" s="118" t="s">
        <v>1176</v>
      </c>
      <c r="H410" s="118" t="s">
        <v>1773</v>
      </c>
      <c r="I410" s="49" t="s">
        <v>52</v>
      </c>
      <c r="J410" s="118" t="s">
        <v>1774</v>
      </c>
      <c r="K410" s="54" t="s">
        <v>49</v>
      </c>
      <c r="L410" s="77">
        <f t="shared" si="16"/>
        <v>520.5</v>
      </c>
      <c r="M410" s="54">
        <v>520.5</v>
      </c>
      <c r="N410" s="54"/>
      <c r="O410" s="118" t="s">
        <v>1775</v>
      </c>
      <c r="P410" s="118" t="s">
        <v>1774</v>
      </c>
      <c r="Q410" s="327">
        <v>1</v>
      </c>
      <c r="R410" s="327">
        <v>1</v>
      </c>
      <c r="S410" s="49" t="s">
        <v>52</v>
      </c>
      <c r="T410" s="54" t="s">
        <v>52</v>
      </c>
      <c r="U410" s="49" t="s">
        <v>52</v>
      </c>
      <c r="V410" s="49" t="s">
        <v>52</v>
      </c>
      <c r="W410" s="49">
        <v>3026</v>
      </c>
      <c r="X410" s="102">
        <v>9078</v>
      </c>
      <c r="Y410" s="49"/>
      <c r="Z410" s="49"/>
      <c r="AA410" s="98" t="s">
        <v>53</v>
      </c>
      <c r="AB410" s="118" t="s">
        <v>1776</v>
      </c>
      <c r="AC410" s="118" t="s">
        <v>1758</v>
      </c>
    </row>
    <row r="411" s="13" customFormat="1" ht="110.25" spans="1:29">
      <c r="A411" s="49">
        <v>399</v>
      </c>
      <c r="B411" s="319" t="s">
        <v>1591</v>
      </c>
      <c r="C411" s="49" t="s">
        <v>1777</v>
      </c>
      <c r="D411" s="49" t="s">
        <v>1778</v>
      </c>
      <c r="E411" s="49" t="s">
        <v>1779</v>
      </c>
      <c r="F411" s="49" t="s">
        <v>1780</v>
      </c>
      <c r="G411" s="49" t="s">
        <v>1781</v>
      </c>
      <c r="H411" s="49" t="s">
        <v>1782</v>
      </c>
      <c r="I411" s="49" t="s">
        <v>52</v>
      </c>
      <c r="J411" s="339" t="s">
        <v>1783</v>
      </c>
      <c r="K411" s="54" t="s">
        <v>49</v>
      </c>
      <c r="L411" s="77">
        <f t="shared" si="16"/>
        <v>620</v>
      </c>
      <c r="M411" s="54">
        <v>620</v>
      </c>
      <c r="N411" s="54"/>
      <c r="O411" s="339" t="s">
        <v>1784</v>
      </c>
      <c r="P411" s="339" t="s">
        <v>1785</v>
      </c>
      <c r="Q411" s="327">
        <v>1</v>
      </c>
      <c r="R411" s="327">
        <v>1</v>
      </c>
      <c r="S411" s="49" t="s">
        <v>52</v>
      </c>
      <c r="T411" s="54" t="s">
        <v>52</v>
      </c>
      <c r="U411" s="49" t="s">
        <v>52</v>
      </c>
      <c r="V411" s="49" t="s">
        <v>52</v>
      </c>
      <c r="W411" s="339">
        <v>1035</v>
      </c>
      <c r="X411" s="341">
        <v>3746</v>
      </c>
      <c r="Y411" s="49"/>
      <c r="Z411" s="49"/>
      <c r="AA411" s="98" t="s">
        <v>53</v>
      </c>
      <c r="AB411" s="118" t="s">
        <v>1776</v>
      </c>
      <c r="AC411" s="118" t="s">
        <v>1758</v>
      </c>
    </row>
    <row r="412" s="13" customFormat="1" ht="110.25" spans="1:29">
      <c r="A412" s="49">
        <v>400</v>
      </c>
      <c r="B412" s="319" t="s">
        <v>1591</v>
      </c>
      <c r="C412" s="118" t="s">
        <v>1786</v>
      </c>
      <c r="D412" s="118" t="s">
        <v>422</v>
      </c>
      <c r="E412" s="118" t="s">
        <v>1753</v>
      </c>
      <c r="F412" s="118" t="s">
        <v>1214</v>
      </c>
      <c r="G412" s="118" t="s">
        <v>1215</v>
      </c>
      <c r="H412" s="118" t="s">
        <v>1787</v>
      </c>
      <c r="I412" s="49" t="s">
        <v>52</v>
      </c>
      <c r="J412" s="118" t="s">
        <v>1788</v>
      </c>
      <c r="K412" s="54" t="s">
        <v>49</v>
      </c>
      <c r="L412" s="77">
        <f t="shared" si="16"/>
        <v>560</v>
      </c>
      <c r="M412" s="54">
        <v>560</v>
      </c>
      <c r="N412" s="54"/>
      <c r="O412" s="118" t="s">
        <v>1789</v>
      </c>
      <c r="P412" s="118" t="s">
        <v>1788</v>
      </c>
      <c r="Q412" s="327">
        <v>1</v>
      </c>
      <c r="R412" s="327">
        <v>1</v>
      </c>
      <c r="S412" s="49" t="s">
        <v>52</v>
      </c>
      <c r="T412" s="54" t="s">
        <v>52</v>
      </c>
      <c r="U412" s="49" t="s">
        <v>52</v>
      </c>
      <c r="V412" s="49" t="s">
        <v>52</v>
      </c>
      <c r="W412" s="49">
        <v>2391</v>
      </c>
      <c r="X412" s="102">
        <v>8446</v>
      </c>
      <c r="Y412" s="49"/>
      <c r="Z412" s="49"/>
      <c r="AA412" s="98" t="s">
        <v>53</v>
      </c>
      <c r="AB412" s="118" t="s">
        <v>1181</v>
      </c>
      <c r="AC412" s="118" t="s">
        <v>1758</v>
      </c>
    </row>
    <row r="413" s="13" customFormat="1" ht="110.25" spans="1:29">
      <c r="A413" s="49">
        <v>401</v>
      </c>
      <c r="B413" s="319" t="s">
        <v>1591</v>
      </c>
      <c r="C413" s="118" t="s">
        <v>1790</v>
      </c>
      <c r="D413" s="118" t="s">
        <v>1174</v>
      </c>
      <c r="E413" s="118" t="s">
        <v>1753</v>
      </c>
      <c r="F413" s="237" t="s">
        <v>1379</v>
      </c>
      <c r="G413" s="118" t="s">
        <v>1380</v>
      </c>
      <c r="H413" s="118" t="s">
        <v>1791</v>
      </c>
      <c r="I413" s="49" t="s">
        <v>52</v>
      </c>
      <c r="J413" s="118" t="s">
        <v>1792</v>
      </c>
      <c r="K413" s="54" t="s">
        <v>49</v>
      </c>
      <c r="L413" s="77">
        <f t="shared" si="16"/>
        <v>550</v>
      </c>
      <c r="M413" s="54">
        <v>550</v>
      </c>
      <c r="N413" s="54"/>
      <c r="O413" s="118" t="s">
        <v>1793</v>
      </c>
      <c r="P413" s="118" t="s">
        <v>1792</v>
      </c>
      <c r="Q413" s="327">
        <v>1</v>
      </c>
      <c r="R413" s="327">
        <v>1</v>
      </c>
      <c r="S413" s="49" t="s">
        <v>52</v>
      </c>
      <c r="T413" s="54" t="s">
        <v>52</v>
      </c>
      <c r="U413" s="49" t="s">
        <v>52</v>
      </c>
      <c r="V413" s="49" t="s">
        <v>52</v>
      </c>
      <c r="W413" s="49">
        <v>4375</v>
      </c>
      <c r="X413" s="102">
        <v>16213</v>
      </c>
      <c r="Y413" s="49"/>
      <c r="Z413" s="49"/>
      <c r="AA413" s="98" t="s">
        <v>53</v>
      </c>
      <c r="AB413" s="118" t="s">
        <v>1181</v>
      </c>
      <c r="AC413" s="118" t="s">
        <v>1758</v>
      </c>
    </row>
    <row r="414" s="13" customFormat="1" ht="110.25" spans="1:29">
      <c r="A414" s="49">
        <v>402</v>
      </c>
      <c r="B414" s="319" t="s">
        <v>1591</v>
      </c>
      <c r="C414" s="118" t="s">
        <v>1794</v>
      </c>
      <c r="D414" s="118" t="s">
        <v>1174</v>
      </c>
      <c r="E414" s="118" t="s">
        <v>1753</v>
      </c>
      <c r="F414" s="118" t="s">
        <v>1795</v>
      </c>
      <c r="G414" s="118" t="s">
        <v>1595</v>
      </c>
      <c r="H414" s="118" t="s">
        <v>1796</v>
      </c>
      <c r="I414" s="49" t="s">
        <v>52</v>
      </c>
      <c r="J414" s="118" t="s">
        <v>1797</v>
      </c>
      <c r="K414" s="54" t="s">
        <v>49</v>
      </c>
      <c r="L414" s="77">
        <f t="shared" si="16"/>
        <v>550</v>
      </c>
      <c r="M414" s="54">
        <v>550</v>
      </c>
      <c r="N414" s="54"/>
      <c r="O414" s="118" t="s">
        <v>1798</v>
      </c>
      <c r="P414" s="118" t="s">
        <v>1797</v>
      </c>
      <c r="Q414" s="327">
        <v>1</v>
      </c>
      <c r="R414" s="327">
        <v>1</v>
      </c>
      <c r="S414" s="49" t="s">
        <v>52</v>
      </c>
      <c r="T414" s="54" t="s">
        <v>52</v>
      </c>
      <c r="U414" s="49" t="s">
        <v>52</v>
      </c>
      <c r="V414" s="49" t="s">
        <v>52</v>
      </c>
      <c r="W414" s="49">
        <v>1500</v>
      </c>
      <c r="X414" s="102">
        <v>5000</v>
      </c>
      <c r="Y414" s="49"/>
      <c r="Z414" s="49"/>
      <c r="AA414" s="98" t="s">
        <v>53</v>
      </c>
      <c r="AB414" s="118" t="s">
        <v>1181</v>
      </c>
      <c r="AC414" s="118" t="s">
        <v>1758</v>
      </c>
    </row>
    <row r="415" s="13" customFormat="1" ht="173.25" spans="1:29">
      <c r="A415" s="49">
        <v>403</v>
      </c>
      <c r="B415" s="319" t="s">
        <v>1591</v>
      </c>
      <c r="C415" s="118" t="s">
        <v>1799</v>
      </c>
      <c r="D415" s="118" t="s">
        <v>1174</v>
      </c>
      <c r="E415" s="118" t="s">
        <v>1753</v>
      </c>
      <c r="F415" s="237" t="s">
        <v>1800</v>
      </c>
      <c r="G415" s="118" t="s">
        <v>1395</v>
      </c>
      <c r="H415" s="118" t="s">
        <v>1801</v>
      </c>
      <c r="I415" s="49" t="s">
        <v>52</v>
      </c>
      <c r="J415" s="118" t="s">
        <v>1802</v>
      </c>
      <c r="K415" s="54" t="s">
        <v>49</v>
      </c>
      <c r="L415" s="77">
        <f t="shared" si="16"/>
        <v>700</v>
      </c>
      <c r="M415" s="54">
        <v>700</v>
      </c>
      <c r="N415" s="54"/>
      <c r="O415" s="118" t="s">
        <v>1803</v>
      </c>
      <c r="P415" s="118" t="s">
        <v>1804</v>
      </c>
      <c r="Q415" s="327">
        <v>1</v>
      </c>
      <c r="R415" s="327">
        <v>1</v>
      </c>
      <c r="S415" s="49" t="s">
        <v>52</v>
      </c>
      <c r="T415" s="54" t="s">
        <v>52</v>
      </c>
      <c r="U415" s="49" t="s">
        <v>52</v>
      </c>
      <c r="V415" s="49" t="s">
        <v>52</v>
      </c>
      <c r="W415" s="142">
        <v>1080</v>
      </c>
      <c r="X415" s="186">
        <v>1980</v>
      </c>
      <c r="Y415" s="142"/>
      <c r="Z415" s="142"/>
      <c r="AA415" s="98" t="s">
        <v>53</v>
      </c>
      <c r="AB415" s="118" t="s">
        <v>1181</v>
      </c>
      <c r="AC415" s="118" t="s">
        <v>1758</v>
      </c>
    </row>
    <row r="416" s="13" customFormat="1" ht="110.25" spans="1:29">
      <c r="A416" s="49">
        <v>404</v>
      </c>
      <c r="B416" s="319" t="s">
        <v>1591</v>
      </c>
      <c r="C416" s="118" t="s">
        <v>1805</v>
      </c>
      <c r="D416" s="118" t="s">
        <v>1174</v>
      </c>
      <c r="E416" s="118" t="s">
        <v>1753</v>
      </c>
      <c r="F416" s="118" t="s">
        <v>1806</v>
      </c>
      <c r="G416" s="118" t="s">
        <v>1387</v>
      </c>
      <c r="H416" s="118" t="s">
        <v>743</v>
      </c>
      <c r="I416" s="118" t="s">
        <v>449</v>
      </c>
      <c r="J416" s="118" t="s">
        <v>1807</v>
      </c>
      <c r="K416" s="54" t="s">
        <v>49</v>
      </c>
      <c r="L416" s="77">
        <f t="shared" si="16"/>
        <v>490</v>
      </c>
      <c r="M416" s="54">
        <v>490</v>
      </c>
      <c r="N416" s="54"/>
      <c r="O416" s="118" t="s">
        <v>1808</v>
      </c>
      <c r="P416" s="118" t="s">
        <v>1809</v>
      </c>
      <c r="Q416" s="327">
        <v>1</v>
      </c>
      <c r="R416" s="327">
        <v>1</v>
      </c>
      <c r="S416" s="49" t="s">
        <v>52</v>
      </c>
      <c r="T416" s="54" t="s">
        <v>52</v>
      </c>
      <c r="U416" s="49" t="s">
        <v>52</v>
      </c>
      <c r="V416" s="49" t="s">
        <v>52</v>
      </c>
      <c r="W416" s="49">
        <v>1947</v>
      </c>
      <c r="X416" s="102">
        <v>6499</v>
      </c>
      <c r="Y416" s="49"/>
      <c r="Z416" s="49"/>
      <c r="AA416" s="98" t="s">
        <v>53</v>
      </c>
      <c r="AB416" s="117" t="s">
        <v>1219</v>
      </c>
      <c r="AC416" s="118" t="s">
        <v>1810</v>
      </c>
    </row>
    <row r="417" s="13" customFormat="1" ht="110.25" spans="1:29">
      <c r="A417" s="49">
        <v>405</v>
      </c>
      <c r="B417" s="319" t="s">
        <v>1591</v>
      </c>
      <c r="C417" s="118" t="s">
        <v>1811</v>
      </c>
      <c r="D417" s="118" t="s">
        <v>1174</v>
      </c>
      <c r="E417" s="118" t="s">
        <v>1753</v>
      </c>
      <c r="F417" s="118" t="s">
        <v>1806</v>
      </c>
      <c r="G417" s="118" t="s">
        <v>1387</v>
      </c>
      <c r="H417" s="118" t="s">
        <v>1623</v>
      </c>
      <c r="I417" s="118" t="s">
        <v>449</v>
      </c>
      <c r="J417" s="118" t="s">
        <v>1812</v>
      </c>
      <c r="K417" s="54" t="s">
        <v>49</v>
      </c>
      <c r="L417" s="77">
        <f t="shared" si="16"/>
        <v>460</v>
      </c>
      <c r="M417" s="54">
        <v>460</v>
      </c>
      <c r="N417" s="54"/>
      <c r="O417" s="118" t="s">
        <v>1812</v>
      </c>
      <c r="P417" s="118" t="s">
        <v>1812</v>
      </c>
      <c r="Q417" s="327">
        <v>1</v>
      </c>
      <c r="R417" s="327">
        <v>1</v>
      </c>
      <c r="S417" s="49" t="s">
        <v>52</v>
      </c>
      <c r="T417" s="54" t="s">
        <v>52</v>
      </c>
      <c r="U417" s="49" t="s">
        <v>52</v>
      </c>
      <c r="V417" s="49" t="s">
        <v>52</v>
      </c>
      <c r="W417" s="49">
        <v>1850</v>
      </c>
      <c r="X417" s="102">
        <v>5325</v>
      </c>
      <c r="Y417" s="49"/>
      <c r="Z417" s="49"/>
      <c r="AA417" s="98" t="s">
        <v>53</v>
      </c>
      <c r="AB417" s="118" t="s">
        <v>1181</v>
      </c>
      <c r="AC417" s="118" t="s">
        <v>1758</v>
      </c>
    </row>
    <row r="418" s="13" customFormat="1" ht="110.25" spans="1:29">
      <c r="A418" s="49">
        <v>406</v>
      </c>
      <c r="B418" s="319" t="s">
        <v>1591</v>
      </c>
      <c r="C418" s="118" t="s">
        <v>1813</v>
      </c>
      <c r="D418" s="118" t="s">
        <v>422</v>
      </c>
      <c r="E418" s="118" t="s">
        <v>1753</v>
      </c>
      <c r="F418" s="118" t="s">
        <v>1806</v>
      </c>
      <c r="G418" s="118" t="s">
        <v>1387</v>
      </c>
      <c r="H418" s="118" t="s">
        <v>1814</v>
      </c>
      <c r="I418" s="49" t="s">
        <v>52</v>
      </c>
      <c r="J418" s="118" t="s">
        <v>1815</v>
      </c>
      <c r="K418" s="54" t="s">
        <v>49</v>
      </c>
      <c r="L418" s="77">
        <f t="shared" si="16"/>
        <v>500</v>
      </c>
      <c r="M418" s="54">
        <v>500</v>
      </c>
      <c r="N418" s="54"/>
      <c r="O418" s="118" t="s">
        <v>1816</v>
      </c>
      <c r="P418" s="118" t="s">
        <v>1817</v>
      </c>
      <c r="Q418" s="327">
        <v>1</v>
      </c>
      <c r="R418" s="327">
        <v>1</v>
      </c>
      <c r="S418" s="49" t="s">
        <v>52</v>
      </c>
      <c r="T418" s="54" t="s">
        <v>52</v>
      </c>
      <c r="U418" s="49" t="s">
        <v>52</v>
      </c>
      <c r="V418" s="49" t="s">
        <v>52</v>
      </c>
      <c r="W418" s="49">
        <v>2647</v>
      </c>
      <c r="X418" s="102">
        <v>8799</v>
      </c>
      <c r="Y418" s="49"/>
      <c r="Z418" s="49"/>
      <c r="AA418" s="98" t="s">
        <v>53</v>
      </c>
      <c r="AB418" s="117" t="s">
        <v>1219</v>
      </c>
      <c r="AC418" s="118" t="s">
        <v>1810</v>
      </c>
    </row>
    <row r="419" s="13" customFormat="1" ht="110.25" spans="1:29">
      <c r="A419" s="49">
        <v>407</v>
      </c>
      <c r="B419" s="319" t="s">
        <v>1591</v>
      </c>
      <c r="C419" s="118" t="s">
        <v>1818</v>
      </c>
      <c r="D419" s="118" t="s">
        <v>1174</v>
      </c>
      <c r="E419" s="118" t="s">
        <v>1753</v>
      </c>
      <c r="F419" s="118" t="s">
        <v>1452</v>
      </c>
      <c r="G419" s="118" t="s">
        <v>1453</v>
      </c>
      <c r="H419" s="118" t="s">
        <v>1819</v>
      </c>
      <c r="I419" s="49" t="s">
        <v>52</v>
      </c>
      <c r="J419" s="118" t="s">
        <v>1820</v>
      </c>
      <c r="K419" s="54" t="s">
        <v>49</v>
      </c>
      <c r="L419" s="77">
        <f t="shared" si="16"/>
        <v>790</v>
      </c>
      <c r="M419" s="54">
        <v>790</v>
      </c>
      <c r="N419" s="54"/>
      <c r="O419" s="237" t="s">
        <v>1821</v>
      </c>
      <c r="P419" s="118" t="s">
        <v>1820</v>
      </c>
      <c r="Q419" s="327">
        <v>1</v>
      </c>
      <c r="R419" s="327">
        <v>1</v>
      </c>
      <c r="S419" s="49" t="s">
        <v>52</v>
      </c>
      <c r="T419" s="54" t="s">
        <v>52</v>
      </c>
      <c r="U419" s="49" t="s">
        <v>52</v>
      </c>
      <c r="V419" s="49" t="s">
        <v>52</v>
      </c>
      <c r="W419" s="49">
        <v>3447</v>
      </c>
      <c r="X419" s="102">
        <v>10263</v>
      </c>
      <c r="Y419" s="49"/>
      <c r="Z419" s="49"/>
      <c r="AA419" s="98" t="s">
        <v>53</v>
      </c>
      <c r="AB419" s="118" t="s">
        <v>1181</v>
      </c>
      <c r="AC419" s="118" t="s">
        <v>1758</v>
      </c>
    </row>
    <row r="420" s="13" customFormat="1" ht="110.25" spans="1:29">
      <c r="A420" s="49">
        <v>408</v>
      </c>
      <c r="B420" s="319" t="s">
        <v>1591</v>
      </c>
      <c r="C420" s="118" t="s">
        <v>1822</v>
      </c>
      <c r="D420" s="118" t="s">
        <v>1174</v>
      </c>
      <c r="E420" s="118" t="s">
        <v>1753</v>
      </c>
      <c r="F420" s="118" t="s">
        <v>1470</v>
      </c>
      <c r="G420" s="118" t="s">
        <v>1471</v>
      </c>
      <c r="H420" s="118" t="s">
        <v>1823</v>
      </c>
      <c r="I420" s="49" t="s">
        <v>52</v>
      </c>
      <c r="J420" s="118" t="s">
        <v>1824</v>
      </c>
      <c r="K420" s="54" t="s">
        <v>49</v>
      </c>
      <c r="L420" s="77">
        <f t="shared" si="16"/>
        <v>500</v>
      </c>
      <c r="M420" s="54">
        <v>500</v>
      </c>
      <c r="N420" s="54"/>
      <c r="O420" s="118" t="s">
        <v>1825</v>
      </c>
      <c r="P420" s="118" t="s">
        <v>1824</v>
      </c>
      <c r="Q420" s="327">
        <v>1</v>
      </c>
      <c r="R420" s="327">
        <v>1</v>
      </c>
      <c r="S420" s="49" t="s">
        <v>52</v>
      </c>
      <c r="T420" s="54" t="s">
        <v>52</v>
      </c>
      <c r="U420" s="49" t="s">
        <v>52</v>
      </c>
      <c r="V420" s="49" t="s">
        <v>52</v>
      </c>
      <c r="W420" s="49">
        <v>2024</v>
      </c>
      <c r="X420" s="102">
        <v>6326</v>
      </c>
      <c r="Y420" s="49"/>
      <c r="Z420" s="49"/>
      <c r="AA420" s="98" t="s">
        <v>53</v>
      </c>
      <c r="AB420" s="118" t="s">
        <v>1181</v>
      </c>
      <c r="AC420" s="118" t="s">
        <v>1758</v>
      </c>
    </row>
    <row r="421" s="13" customFormat="1" ht="110.25" spans="1:29">
      <c r="A421" s="49">
        <v>409</v>
      </c>
      <c r="B421" s="319" t="s">
        <v>1591</v>
      </c>
      <c r="C421" s="118" t="s">
        <v>1826</v>
      </c>
      <c r="D421" s="118" t="s">
        <v>1174</v>
      </c>
      <c r="E421" s="118" t="s">
        <v>1753</v>
      </c>
      <c r="F421" s="118" t="s">
        <v>793</v>
      </c>
      <c r="G421" s="118" t="s">
        <v>1407</v>
      </c>
      <c r="H421" s="118" t="s">
        <v>1827</v>
      </c>
      <c r="I421" s="49" t="s">
        <v>52</v>
      </c>
      <c r="J421" s="334" t="s">
        <v>1828</v>
      </c>
      <c r="K421" s="54" t="s">
        <v>49</v>
      </c>
      <c r="L421" s="77">
        <f t="shared" si="16"/>
        <v>800</v>
      </c>
      <c r="M421" s="54">
        <v>800</v>
      </c>
      <c r="N421" s="54"/>
      <c r="O421" s="118" t="s">
        <v>1829</v>
      </c>
      <c r="P421" s="334" t="s">
        <v>1828</v>
      </c>
      <c r="Q421" s="327">
        <v>1</v>
      </c>
      <c r="R421" s="327">
        <v>1</v>
      </c>
      <c r="S421" s="49" t="s">
        <v>52</v>
      </c>
      <c r="T421" s="54" t="s">
        <v>52</v>
      </c>
      <c r="U421" s="49" t="s">
        <v>52</v>
      </c>
      <c r="V421" s="49" t="s">
        <v>52</v>
      </c>
      <c r="W421" s="49">
        <v>5200</v>
      </c>
      <c r="X421" s="102">
        <v>16200</v>
      </c>
      <c r="Y421" s="49"/>
      <c r="Z421" s="49"/>
      <c r="AA421" s="98" t="s">
        <v>53</v>
      </c>
      <c r="AB421" s="118" t="s">
        <v>1181</v>
      </c>
      <c r="AC421" s="118" t="s">
        <v>1758</v>
      </c>
    </row>
    <row r="422" s="13" customFormat="1" ht="110.25" spans="1:29">
      <c r="A422" s="49">
        <v>410</v>
      </c>
      <c r="B422" s="319" t="s">
        <v>1591</v>
      </c>
      <c r="C422" s="118" t="s">
        <v>1830</v>
      </c>
      <c r="D422" s="118" t="s">
        <v>1174</v>
      </c>
      <c r="E422" s="118" t="s">
        <v>1753</v>
      </c>
      <c r="F422" s="118" t="s">
        <v>793</v>
      </c>
      <c r="G422" s="118" t="s">
        <v>1407</v>
      </c>
      <c r="H422" s="117" t="s">
        <v>1243</v>
      </c>
      <c r="I422" s="118" t="s">
        <v>426</v>
      </c>
      <c r="J422" s="118" t="s">
        <v>1831</v>
      </c>
      <c r="K422" s="54" t="s">
        <v>49</v>
      </c>
      <c r="L422" s="77">
        <f t="shared" si="16"/>
        <v>100</v>
      </c>
      <c r="M422" s="54">
        <v>100</v>
      </c>
      <c r="N422" s="54"/>
      <c r="O422" s="250" t="s">
        <v>1832</v>
      </c>
      <c r="P422" s="118" t="s">
        <v>1833</v>
      </c>
      <c r="Q422" s="327">
        <v>1</v>
      </c>
      <c r="R422" s="327">
        <v>1</v>
      </c>
      <c r="S422" s="49" t="s">
        <v>52</v>
      </c>
      <c r="T422" s="54" t="s">
        <v>52</v>
      </c>
      <c r="U422" s="49" t="s">
        <v>52</v>
      </c>
      <c r="V422" s="49" t="s">
        <v>52</v>
      </c>
      <c r="W422" s="49">
        <v>1854</v>
      </c>
      <c r="X422" s="102">
        <v>6725</v>
      </c>
      <c r="Y422" s="49"/>
      <c r="Z422" s="49"/>
      <c r="AA422" s="98" t="s">
        <v>53</v>
      </c>
      <c r="AB422" s="118" t="s">
        <v>1181</v>
      </c>
      <c r="AC422" s="118" t="s">
        <v>1758</v>
      </c>
    </row>
    <row r="423" s="13" customFormat="1" ht="110.25" spans="1:29">
      <c r="A423" s="49">
        <v>411</v>
      </c>
      <c r="B423" s="319" t="s">
        <v>1591</v>
      </c>
      <c r="C423" s="118" t="s">
        <v>1830</v>
      </c>
      <c r="D423" s="118" t="s">
        <v>1174</v>
      </c>
      <c r="E423" s="118" t="s">
        <v>1753</v>
      </c>
      <c r="F423" s="118" t="s">
        <v>793</v>
      </c>
      <c r="G423" s="118" t="s">
        <v>1407</v>
      </c>
      <c r="H423" s="117" t="s">
        <v>1243</v>
      </c>
      <c r="I423" s="118" t="s">
        <v>426</v>
      </c>
      <c r="J423" s="118" t="s">
        <v>1834</v>
      </c>
      <c r="K423" s="54" t="s">
        <v>49</v>
      </c>
      <c r="L423" s="77">
        <f t="shared" si="16"/>
        <v>400</v>
      </c>
      <c r="M423" s="54">
        <v>400</v>
      </c>
      <c r="N423" s="54"/>
      <c r="O423" s="250" t="s">
        <v>1835</v>
      </c>
      <c r="P423" s="118" t="s">
        <v>1836</v>
      </c>
      <c r="Q423" s="327">
        <v>1</v>
      </c>
      <c r="R423" s="327">
        <v>1</v>
      </c>
      <c r="S423" s="49" t="s">
        <v>52</v>
      </c>
      <c r="T423" s="54" t="s">
        <v>52</v>
      </c>
      <c r="U423" s="49" t="s">
        <v>52</v>
      </c>
      <c r="V423" s="49" t="s">
        <v>52</v>
      </c>
      <c r="W423" s="49">
        <v>1854</v>
      </c>
      <c r="X423" s="102">
        <v>6725</v>
      </c>
      <c r="Y423" s="49"/>
      <c r="Z423" s="49"/>
      <c r="AA423" s="98" t="s">
        <v>53</v>
      </c>
      <c r="AB423" s="118" t="s">
        <v>1181</v>
      </c>
      <c r="AC423" s="118" t="s">
        <v>1758</v>
      </c>
    </row>
    <row r="424" s="13" customFormat="1" ht="110.25" spans="1:29">
      <c r="A424" s="49">
        <v>412</v>
      </c>
      <c r="B424" s="319" t="s">
        <v>1591</v>
      </c>
      <c r="C424" s="118" t="s">
        <v>1837</v>
      </c>
      <c r="D424" s="118" t="s">
        <v>1174</v>
      </c>
      <c r="E424" s="118" t="s">
        <v>1753</v>
      </c>
      <c r="F424" s="118" t="s">
        <v>215</v>
      </c>
      <c r="G424" s="118" t="s">
        <v>1238</v>
      </c>
      <c r="H424" s="118" t="s">
        <v>1838</v>
      </c>
      <c r="I424" s="49" t="s">
        <v>52</v>
      </c>
      <c r="J424" s="49" t="s">
        <v>1839</v>
      </c>
      <c r="K424" s="54" t="s">
        <v>49</v>
      </c>
      <c r="L424" s="77">
        <f t="shared" si="16"/>
        <v>730</v>
      </c>
      <c r="M424" s="54">
        <v>730</v>
      </c>
      <c r="N424" s="54"/>
      <c r="O424" s="54" t="s">
        <v>1840</v>
      </c>
      <c r="P424" s="118" t="s">
        <v>1841</v>
      </c>
      <c r="Q424" s="327">
        <v>1</v>
      </c>
      <c r="R424" s="327">
        <v>1</v>
      </c>
      <c r="S424" s="49" t="s">
        <v>52</v>
      </c>
      <c r="T424" s="54" t="s">
        <v>52</v>
      </c>
      <c r="U424" s="49" t="s">
        <v>52</v>
      </c>
      <c r="V424" s="49" t="s">
        <v>52</v>
      </c>
      <c r="W424" s="49">
        <v>6230</v>
      </c>
      <c r="X424" s="102">
        <v>21023</v>
      </c>
      <c r="Y424" s="49"/>
      <c r="Z424" s="49"/>
      <c r="AA424" s="98" t="s">
        <v>53</v>
      </c>
      <c r="AB424" s="118" t="s">
        <v>1181</v>
      </c>
      <c r="AC424" s="118" t="s">
        <v>1758</v>
      </c>
    </row>
    <row r="425" s="13" customFormat="1" ht="110.25" spans="1:29">
      <c r="A425" s="49">
        <v>413</v>
      </c>
      <c r="B425" s="319" t="s">
        <v>1591</v>
      </c>
      <c r="C425" s="118" t="s">
        <v>1842</v>
      </c>
      <c r="D425" s="118" t="s">
        <v>422</v>
      </c>
      <c r="E425" s="118" t="s">
        <v>1753</v>
      </c>
      <c r="F425" s="61" t="s">
        <v>286</v>
      </c>
      <c r="G425" s="118" t="s">
        <v>1264</v>
      </c>
      <c r="H425" s="118" t="s">
        <v>1843</v>
      </c>
      <c r="I425" s="49" t="s">
        <v>52</v>
      </c>
      <c r="J425" s="118" t="s">
        <v>1844</v>
      </c>
      <c r="K425" s="54" t="s">
        <v>49</v>
      </c>
      <c r="L425" s="77">
        <f t="shared" si="16"/>
        <v>520</v>
      </c>
      <c r="M425" s="54">
        <v>520</v>
      </c>
      <c r="N425" s="54"/>
      <c r="O425" s="237" t="s">
        <v>1845</v>
      </c>
      <c r="P425" s="118" t="s">
        <v>1844</v>
      </c>
      <c r="Q425" s="327">
        <v>1</v>
      </c>
      <c r="R425" s="327">
        <v>1</v>
      </c>
      <c r="S425" s="49" t="s">
        <v>52</v>
      </c>
      <c r="T425" s="54" t="s">
        <v>52</v>
      </c>
      <c r="U425" s="49" t="s">
        <v>52</v>
      </c>
      <c r="V425" s="49" t="s">
        <v>52</v>
      </c>
      <c r="W425" s="49">
        <v>2400</v>
      </c>
      <c r="X425" s="102">
        <v>5200</v>
      </c>
      <c r="Y425" s="49"/>
      <c r="Z425" s="49"/>
      <c r="AA425" s="98" t="s">
        <v>53</v>
      </c>
      <c r="AB425" s="118" t="s">
        <v>1181</v>
      </c>
      <c r="AC425" s="118" t="s">
        <v>1758</v>
      </c>
    </row>
    <row r="426" s="13" customFormat="1" ht="110.25" spans="1:29">
      <c r="A426" s="49">
        <v>414</v>
      </c>
      <c r="B426" s="319" t="s">
        <v>1591</v>
      </c>
      <c r="C426" s="118" t="s">
        <v>1846</v>
      </c>
      <c r="D426" s="118" t="s">
        <v>1174</v>
      </c>
      <c r="E426" s="118" t="s">
        <v>1753</v>
      </c>
      <c r="F426" s="237" t="s">
        <v>1331</v>
      </c>
      <c r="G426" s="118" t="s">
        <v>1332</v>
      </c>
      <c r="H426" s="118" t="s">
        <v>1847</v>
      </c>
      <c r="I426" s="49" t="s">
        <v>52</v>
      </c>
      <c r="J426" s="118" t="s">
        <v>1848</v>
      </c>
      <c r="K426" s="54" t="s">
        <v>49</v>
      </c>
      <c r="L426" s="77">
        <f t="shared" si="16"/>
        <v>750</v>
      </c>
      <c r="M426" s="54">
        <v>750</v>
      </c>
      <c r="N426" s="54"/>
      <c r="O426" s="118" t="s">
        <v>1849</v>
      </c>
      <c r="P426" s="118" t="s">
        <v>1850</v>
      </c>
      <c r="Q426" s="327">
        <v>1</v>
      </c>
      <c r="R426" s="327">
        <v>1</v>
      </c>
      <c r="S426" s="49" t="s">
        <v>52</v>
      </c>
      <c r="T426" s="54" t="s">
        <v>52</v>
      </c>
      <c r="U426" s="49" t="s">
        <v>52</v>
      </c>
      <c r="V426" s="49" t="s">
        <v>52</v>
      </c>
      <c r="W426" s="49">
        <v>1362</v>
      </c>
      <c r="X426" s="102">
        <v>4272</v>
      </c>
      <c r="Y426" s="49"/>
      <c r="Z426" s="49"/>
      <c r="AA426" s="98" t="s">
        <v>53</v>
      </c>
      <c r="AB426" s="118" t="s">
        <v>1181</v>
      </c>
      <c r="AC426" s="118" t="s">
        <v>1758</v>
      </c>
    </row>
    <row r="427" s="13" customFormat="1" ht="110.25" spans="1:29">
      <c r="A427" s="49">
        <v>415</v>
      </c>
      <c r="B427" s="319" t="s">
        <v>1591</v>
      </c>
      <c r="C427" s="118" t="s">
        <v>1851</v>
      </c>
      <c r="D427" s="118" t="s">
        <v>1174</v>
      </c>
      <c r="E427" s="118" t="s">
        <v>1753</v>
      </c>
      <c r="F427" s="237" t="s">
        <v>1331</v>
      </c>
      <c r="G427" s="118" t="s">
        <v>1332</v>
      </c>
      <c r="H427" s="118" t="s">
        <v>1362</v>
      </c>
      <c r="I427" s="118" t="s">
        <v>449</v>
      </c>
      <c r="J427" s="118" t="s">
        <v>1852</v>
      </c>
      <c r="K427" s="54" t="s">
        <v>49</v>
      </c>
      <c r="L427" s="77">
        <f t="shared" si="16"/>
        <v>260</v>
      </c>
      <c r="M427" s="54">
        <v>260</v>
      </c>
      <c r="N427" s="54"/>
      <c r="O427" s="118" t="s">
        <v>1853</v>
      </c>
      <c r="P427" s="49" t="s">
        <v>1854</v>
      </c>
      <c r="Q427" s="327">
        <v>1</v>
      </c>
      <c r="R427" s="327">
        <v>1</v>
      </c>
      <c r="S427" s="49" t="s">
        <v>52</v>
      </c>
      <c r="T427" s="54" t="s">
        <v>52</v>
      </c>
      <c r="U427" s="49" t="s">
        <v>52</v>
      </c>
      <c r="V427" s="49" t="s">
        <v>52</v>
      </c>
      <c r="W427" s="49">
        <v>450</v>
      </c>
      <c r="X427" s="102">
        <v>1568</v>
      </c>
      <c r="Y427" s="49"/>
      <c r="Z427" s="49"/>
      <c r="AA427" s="98" t="s">
        <v>53</v>
      </c>
      <c r="AB427" s="118" t="s">
        <v>1181</v>
      </c>
      <c r="AC427" s="118" t="s">
        <v>1758</v>
      </c>
    </row>
    <row r="428" s="13" customFormat="1" ht="110.25" spans="1:29">
      <c r="A428" s="49">
        <v>416</v>
      </c>
      <c r="B428" s="319" t="s">
        <v>1591</v>
      </c>
      <c r="C428" s="118" t="s">
        <v>1855</v>
      </c>
      <c r="D428" s="118" t="s">
        <v>422</v>
      </c>
      <c r="E428" s="118" t="s">
        <v>1753</v>
      </c>
      <c r="F428" s="118" t="s">
        <v>1317</v>
      </c>
      <c r="G428" s="118" t="s">
        <v>1318</v>
      </c>
      <c r="H428" s="118" t="s">
        <v>1856</v>
      </c>
      <c r="I428" s="49" t="s">
        <v>52</v>
      </c>
      <c r="J428" s="118" t="s">
        <v>1857</v>
      </c>
      <c r="K428" s="54" t="s">
        <v>49</v>
      </c>
      <c r="L428" s="77">
        <f t="shared" si="16"/>
        <v>700</v>
      </c>
      <c r="M428" s="54">
        <v>700</v>
      </c>
      <c r="N428" s="54"/>
      <c r="O428" s="118" t="s">
        <v>1858</v>
      </c>
      <c r="P428" s="118" t="s">
        <v>1859</v>
      </c>
      <c r="Q428" s="327">
        <v>1</v>
      </c>
      <c r="R428" s="327">
        <v>1</v>
      </c>
      <c r="S428" s="49" t="s">
        <v>52</v>
      </c>
      <c r="T428" s="54" t="s">
        <v>52</v>
      </c>
      <c r="U428" s="49" t="s">
        <v>52</v>
      </c>
      <c r="V428" s="49" t="s">
        <v>52</v>
      </c>
      <c r="W428" s="49" t="s">
        <v>1860</v>
      </c>
      <c r="X428" s="102" t="s">
        <v>1861</v>
      </c>
      <c r="Y428" s="49"/>
      <c r="Z428" s="49"/>
      <c r="AA428" s="98" t="s">
        <v>53</v>
      </c>
      <c r="AB428" s="118" t="s">
        <v>1235</v>
      </c>
      <c r="AC428" s="118" t="s">
        <v>1862</v>
      </c>
    </row>
    <row r="429" s="13" customFormat="1" ht="204.75" spans="1:29">
      <c r="A429" s="49">
        <v>417</v>
      </c>
      <c r="B429" s="319" t="s">
        <v>1591</v>
      </c>
      <c r="C429" s="118" t="s">
        <v>1863</v>
      </c>
      <c r="D429" s="118" t="s">
        <v>1174</v>
      </c>
      <c r="E429" s="118" t="s">
        <v>1753</v>
      </c>
      <c r="F429" s="118" t="s">
        <v>1487</v>
      </c>
      <c r="G429" s="118" t="s">
        <v>1488</v>
      </c>
      <c r="H429" s="118" t="s">
        <v>1864</v>
      </c>
      <c r="I429" s="49" t="s">
        <v>52</v>
      </c>
      <c r="J429" s="118" t="s">
        <v>1865</v>
      </c>
      <c r="K429" s="54" t="s">
        <v>49</v>
      </c>
      <c r="L429" s="77">
        <f t="shared" si="16"/>
        <v>987</v>
      </c>
      <c r="M429" s="54">
        <v>987</v>
      </c>
      <c r="N429" s="54"/>
      <c r="O429" s="118" t="s">
        <v>1866</v>
      </c>
      <c r="P429" s="118" t="s">
        <v>1865</v>
      </c>
      <c r="Q429" s="327">
        <v>1</v>
      </c>
      <c r="R429" s="327">
        <v>1</v>
      </c>
      <c r="S429" s="49" t="s">
        <v>52</v>
      </c>
      <c r="T429" s="54" t="s">
        <v>52</v>
      </c>
      <c r="U429" s="49" t="s">
        <v>52</v>
      </c>
      <c r="V429" s="49" t="s">
        <v>52</v>
      </c>
      <c r="W429" s="49">
        <v>13409</v>
      </c>
      <c r="X429" s="102">
        <v>24780</v>
      </c>
      <c r="Y429" s="49"/>
      <c r="Z429" s="49"/>
      <c r="AA429" s="98" t="s">
        <v>53</v>
      </c>
      <c r="AB429" s="118" t="s">
        <v>1181</v>
      </c>
      <c r="AC429" s="118" t="s">
        <v>1758</v>
      </c>
    </row>
    <row r="430" s="13" customFormat="1" ht="141.75" spans="1:29">
      <c r="A430" s="49">
        <v>418</v>
      </c>
      <c r="B430" s="319" t="s">
        <v>1591</v>
      </c>
      <c r="C430" s="118" t="s">
        <v>1867</v>
      </c>
      <c r="D430" s="118" t="s">
        <v>1174</v>
      </c>
      <c r="E430" s="118" t="s">
        <v>1753</v>
      </c>
      <c r="F430" s="237" t="s">
        <v>1426</v>
      </c>
      <c r="G430" s="118" t="s">
        <v>1434</v>
      </c>
      <c r="H430" s="118" t="s">
        <v>1868</v>
      </c>
      <c r="I430" s="49" t="s">
        <v>52</v>
      </c>
      <c r="J430" s="237" t="s">
        <v>1869</v>
      </c>
      <c r="K430" s="54" t="s">
        <v>49</v>
      </c>
      <c r="L430" s="77">
        <f t="shared" si="16"/>
        <v>626.1</v>
      </c>
      <c r="M430" s="54">
        <v>626.1</v>
      </c>
      <c r="N430" s="54"/>
      <c r="O430" s="118" t="s">
        <v>1870</v>
      </c>
      <c r="P430" s="118" t="s">
        <v>1869</v>
      </c>
      <c r="Q430" s="327">
        <v>1</v>
      </c>
      <c r="R430" s="327">
        <v>1</v>
      </c>
      <c r="S430" s="49" t="s">
        <v>52</v>
      </c>
      <c r="T430" s="54" t="s">
        <v>52</v>
      </c>
      <c r="U430" s="49" t="s">
        <v>52</v>
      </c>
      <c r="V430" s="49" t="s">
        <v>52</v>
      </c>
      <c r="W430" s="49">
        <v>3292</v>
      </c>
      <c r="X430" s="102">
        <v>9105</v>
      </c>
      <c r="Y430" s="49"/>
      <c r="Z430" s="49"/>
      <c r="AA430" s="98" t="s">
        <v>53</v>
      </c>
      <c r="AB430" s="118" t="s">
        <v>1181</v>
      </c>
      <c r="AC430" s="118" t="s">
        <v>1758</v>
      </c>
    </row>
    <row r="431" s="13" customFormat="1" ht="110.25" spans="1:29">
      <c r="A431" s="49">
        <v>419</v>
      </c>
      <c r="B431" s="319" t="s">
        <v>1591</v>
      </c>
      <c r="C431" s="118" t="s">
        <v>1871</v>
      </c>
      <c r="D431" s="118" t="s">
        <v>1174</v>
      </c>
      <c r="E431" s="118" t="s">
        <v>1753</v>
      </c>
      <c r="F431" s="237" t="s">
        <v>1542</v>
      </c>
      <c r="G431" s="118" t="s">
        <v>1543</v>
      </c>
      <c r="H431" s="118" t="s">
        <v>1872</v>
      </c>
      <c r="I431" s="49" t="s">
        <v>52</v>
      </c>
      <c r="J431" s="118" t="s">
        <v>1873</v>
      </c>
      <c r="K431" s="54" t="s">
        <v>49</v>
      </c>
      <c r="L431" s="77">
        <f t="shared" si="16"/>
        <v>540</v>
      </c>
      <c r="M431" s="54">
        <v>540</v>
      </c>
      <c r="N431" s="54"/>
      <c r="O431" s="118" t="s">
        <v>1874</v>
      </c>
      <c r="P431" s="118" t="s">
        <v>1873</v>
      </c>
      <c r="Q431" s="327">
        <v>1</v>
      </c>
      <c r="R431" s="327">
        <v>1</v>
      </c>
      <c r="S431" s="49" t="s">
        <v>52</v>
      </c>
      <c r="T431" s="54" t="s">
        <v>52</v>
      </c>
      <c r="U431" s="49" t="s">
        <v>52</v>
      </c>
      <c r="V431" s="49" t="s">
        <v>52</v>
      </c>
      <c r="W431" s="49">
        <v>1600</v>
      </c>
      <c r="X431" s="102">
        <v>4700</v>
      </c>
      <c r="Y431" s="49"/>
      <c r="Z431" s="49"/>
      <c r="AA431" s="98" t="s">
        <v>53</v>
      </c>
      <c r="AB431" s="118" t="s">
        <v>1181</v>
      </c>
      <c r="AC431" s="118" t="s">
        <v>1758</v>
      </c>
    </row>
    <row r="432" s="13" customFormat="1" ht="110.25" spans="1:29">
      <c r="A432" s="49">
        <v>420</v>
      </c>
      <c r="B432" s="319" t="s">
        <v>1591</v>
      </c>
      <c r="C432" s="118" t="s">
        <v>1875</v>
      </c>
      <c r="D432" s="118" t="s">
        <v>1174</v>
      </c>
      <c r="E432" s="118" t="s">
        <v>1753</v>
      </c>
      <c r="F432" s="237" t="s">
        <v>1542</v>
      </c>
      <c r="G432" s="118" t="s">
        <v>1543</v>
      </c>
      <c r="H432" s="118" t="s">
        <v>1876</v>
      </c>
      <c r="I432" s="118" t="s">
        <v>426</v>
      </c>
      <c r="J432" s="118" t="s">
        <v>1877</v>
      </c>
      <c r="K432" s="54" t="s">
        <v>49</v>
      </c>
      <c r="L432" s="77">
        <f t="shared" si="16"/>
        <v>90</v>
      </c>
      <c r="M432" s="54">
        <v>90</v>
      </c>
      <c r="N432" s="54"/>
      <c r="O432" s="118" t="s">
        <v>1878</v>
      </c>
      <c r="P432" s="118" t="s">
        <v>1879</v>
      </c>
      <c r="Q432" s="327">
        <v>1</v>
      </c>
      <c r="R432" s="327">
        <v>1</v>
      </c>
      <c r="S432" s="49" t="s">
        <v>52</v>
      </c>
      <c r="T432" s="54" t="s">
        <v>52</v>
      </c>
      <c r="U432" s="49" t="s">
        <v>52</v>
      </c>
      <c r="V432" s="49" t="s">
        <v>52</v>
      </c>
      <c r="W432" s="49">
        <v>300</v>
      </c>
      <c r="X432" s="102">
        <v>670</v>
      </c>
      <c r="Y432" s="49"/>
      <c r="Z432" s="49"/>
      <c r="AA432" s="98" t="s">
        <v>53</v>
      </c>
      <c r="AB432" s="118" t="s">
        <v>1181</v>
      </c>
      <c r="AC432" s="118" t="s">
        <v>1758</v>
      </c>
    </row>
    <row r="433" s="13" customFormat="1" ht="110.25" spans="1:29">
      <c r="A433" s="49">
        <v>421</v>
      </c>
      <c r="B433" s="319" t="s">
        <v>1591</v>
      </c>
      <c r="C433" s="118" t="s">
        <v>1880</v>
      </c>
      <c r="D433" s="118" t="s">
        <v>1174</v>
      </c>
      <c r="E433" s="118" t="s">
        <v>1753</v>
      </c>
      <c r="F433" s="118" t="s">
        <v>1478</v>
      </c>
      <c r="G433" s="118" t="s">
        <v>1479</v>
      </c>
      <c r="H433" s="118" t="s">
        <v>1881</v>
      </c>
      <c r="I433" s="49" t="s">
        <v>52</v>
      </c>
      <c r="J433" s="118" t="s">
        <v>1882</v>
      </c>
      <c r="K433" s="54" t="s">
        <v>49</v>
      </c>
      <c r="L433" s="77">
        <f t="shared" si="16"/>
        <v>800</v>
      </c>
      <c r="M433" s="54">
        <v>800</v>
      </c>
      <c r="N433" s="54"/>
      <c r="O433" s="118" t="s">
        <v>1883</v>
      </c>
      <c r="P433" s="118" t="s">
        <v>1884</v>
      </c>
      <c r="Q433" s="327">
        <v>1</v>
      </c>
      <c r="R433" s="327">
        <v>1</v>
      </c>
      <c r="S433" s="49" t="s">
        <v>52</v>
      </c>
      <c r="T433" s="54" t="s">
        <v>52</v>
      </c>
      <c r="U433" s="49" t="s">
        <v>52</v>
      </c>
      <c r="V433" s="49" t="s">
        <v>52</v>
      </c>
      <c r="W433" s="49">
        <v>3400</v>
      </c>
      <c r="X433" s="102">
        <v>6200</v>
      </c>
      <c r="Y433" s="49"/>
      <c r="Z433" s="49"/>
      <c r="AA433" s="98" t="s">
        <v>53</v>
      </c>
      <c r="AB433" s="118" t="s">
        <v>1181</v>
      </c>
      <c r="AC433" s="118" t="s">
        <v>1758</v>
      </c>
    </row>
    <row r="434" s="13" customFormat="1" ht="110.25" spans="1:29">
      <c r="A434" s="49">
        <v>422</v>
      </c>
      <c r="B434" s="319" t="s">
        <v>1591</v>
      </c>
      <c r="C434" s="118" t="s">
        <v>1885</v>
      </c>
      <c r="D434" s="118" t="s">
        <v>1174</v>
      </c>
      <c r="E434" s="118" t="s">
        <v>1753</v>
      </c>
      <c r="F434" s="118" t="s">
        <v>1281</v>
      </c>
      <c r="G434" s="118" t="s">
        <v>1282</v>
      </c>
      <c r="H434" s="118" t="s">
        <v>1886</v>
      </c>
      <c r="I434" s="49" t="s">
        <v>52</v>
      </c>
      <c r="J434" s="118" t="s">
        <v>1887</v>
      </c>
      <c r="K434" s="54" t="s">
        <v>49</v>
      </c>
      <c r="L434" s="77">
        <f t="shared" si="16"/>
        <v>640</v>
      </c>
      <c r="M434" s="54">
        <v>640</v>
      </c>
      <c r="N434" s="54"/>
      <c r="O434" s="237" t="s">
        <v>1888</v>
      </c>
      <c r="P434" s="118" t="s">
        <v>1889</v>
      </c>
      <c r="Q434" s="327">
        <v>1</v>
      </c>
      <c r="R434" s="327">
        <v>1</v>
      </c>
      <c r="S434" s="49" t="s">
        <v>52</v>
      </c>
      <c r="T434" s="54" t="s">
        <v>52</v>
      </c>
      <c r="U434" s="49" t="s">
        <v>52</v>
      </c>
      <c r="V434" s="49" t="s">
        <v>52</v>
      </c>
      <c r="W434" s="49">
        <v>1280</v>
      </c>
      <c r="X434" s="102">
        <v>4500</v>
      </c>
      <c r="Y434" s="49"/>
      <c r="Z434" s="49"/>
      <c r="AA434" s="98" t="s">
        <v>53</v>
      </c>
      <c r="AB434" s="118" t="s">
        <v>1181</v>
      </c>
      <c r="AC434" s="118" t="s">
        <v>1758</v>
      </c>
    </row>
    <row r="435" s="13" customFormat="1" ht="110.25" spans="1:29">
      <c r="A435" s="49">
        <v>423</v>
      </c>
      <c r="B435" s="319" t="s">
        <v>1591</v>
      </c>
      <c r="C435" s="118" t="s">
        <v>1890</v>
      </c>
      <c r="D435" s="118" t="s">
        <v>1174</v>
      </c>
      <c r="E435" s="118" t="s">
        <v>1753</v>
      </c>
      <c r="F435" s="118" t="s">
        <v>526</v>
      </c>
      <c r="G435" s="118" t="s">
        <v>1311</v>
      </c>
      <c r="H435" s="334" t="s">
        <v>1891</v>
      </c>
      <c r="I435" s="49" t="s">
        <v>52</v>
      </c>
      <c r="J435" s="334" t="s">
        <v>1828</v>
      </c>
      <c r="K435" s="54" t="s">
        <v>49</v>
      </c>
      <c r="L435" s="77">
        <f t="shared" si="16"/>
        <v>800</v>
      </c>
      <c r="M435" s="54">
        <v>800</v>
      </c>
      <c r="N435" s="54"/>
      <c r="O435" s="118" t="s">
        <v>1829</v>
      </c>
      <c r="P435" s="334" t="s">
        <v>1828</v>
      </c>
      <c r="Q435" s="327">
        <v>1</v>
      </c>
      <c r="R435" s="327">
        <v>1</v>
      </c>
      <c r="S435" s="49" t="s">
        <v>52</v>
      </c>
      <c r="T435" s="54" t="s">
        <v>52</v>
      </c>
      <c r="U435" s="49" t="s">
        <v>52</v>
      </c>
      <c r="V435" s="49" t="s">
        <v>52</v>
      </c>
      <c r="W435" s="49">
        <v>3311</v>
      </c>
      <c r="X435" s="102">
        <v>8530</v>
      </c>
      <c r="Y435" s="49"/>
      <c r="Z435" s="49"/>
      <c r="AA435" s="98" t="s">
        <v>53</v>
      </c>
      <c r="AB435" s="118" t="s">
        <v>1892</v>
      </c>
      <c r="AC435" s="118" t="s">
        <v>1893</v>
      </c>
    </row>
    <row r="436" s="13" customFormat="1" ht="110.25" spans="1:29">
      <c r="A436" s="49">
        <v>424</v>
      </c>
      <c r="B436" s="319" t="s">
        <v>1591</v>
      </c>
      <c r="C436" s="118" t="s">
        <v>1894</v>
      </c>
      <c r="D436" s="118" t="s">
        <v>1174</v>
      </c>
      <c r="E436" s="118" t="s">
        <v>1753</v>
      </c>
      <c r="F436" s="118" t="s">
        <v>1895</v>
      </c>
      <c r="G436" s="118" t="s">
        <v>1896</v>
      </c>
      <c r="H436" s="118" t="s">
        <v>1897</v>
      </c>
      <c r="I436" s="49" t="s">
        <v>52</v>
      </c>
      <c r="J436" s="49" t="s">
        <v>1898</v>
      </c>
      <c r="K436" s="54" t="s">
        <v>49</v>
      </c>
      <c r="L436" s="77">
        <f t="shared" si="16"/>
        <v>3185.7</v>
      </c>
      <c r="M436" s="54"/>
      <c r="N436" s="54">
        <v>3185.7</v>
      </c>
      <c r="O436" s="49" t="s">
        <v>1898</v>
      </c>
      <c r="P436" s="49" t="s">
        <v>1898</v>
      </c>
      <c r="Q436" s="327">
        <v>1</v>
      </c>
      <c r="R436" s="327">
        <v>1</v>
      </c>
      <c r="S436" s="49" t="s">
        <v>52</v>
      </c>
      <c r="T436" s="54" t="s">
        <v>52</v>
      </c>
      <c r="U436" s="49" t="s">
        <v>52</v>
      </c>
      <c r="V436" s="49" t="s">
        <v>52</v>
      </c>
      <c r="W436" s="49">
        <v>8000</v>
      </c>
      <c r="X436" s="102">
        <v>26000</v>
      </c>
      <c r="Y436" s="49"/>
      <c r="Z436" s="49"/>
      <c r="AA436" s="98" t="s">
        <v>53</v>
      </c>
      <c r="AB436" s="118" t="s">
        <v>1892</v>
      </c>
      <c r="AC436" s="118" t="s">
        <v>1893</v>
      </c>
    </row>
    <row r="437" s="13" customFormat="1" ht="110.25" spans="1:29">
      <c r="A437" s="49">
        <v>425</v>
      </c>
      <c r="B437" s="319" t="s">
        <v>1591</v>
      </c>
      <c r="C437" s="118" t="s">
        <v>1899</v>
      </c>
      <c r="D437" s="118" t="s">
        <v>1174</v>
      </c>
      <c r="E437" s="118" t="s">
        <v>1753</v>
      </c>
      <c r="F437" s="118" t="s">
        <v>1895</v>
      </c>
      <c r="G437" s="118" t="s">
        <v>1479</v>
      </c>
      <c r="H437" s="118" t="s">
        <v>1708</v>
      </c>
      <c r="I437" s="118" t="s">
        <v>449</v>
      </c>
      <c r="J437" s="118" t="s">
        <v>1900</v>
      </c>
      <c r="K437" s="54" t="s">
        <v>49</v>
      </c>
      <c r="L437" s="77">
        <f t="shared" si="16"/>
        <v>249</v>
      </c>
      <c r="M437" s="54"/>
      <c r="N437" s="54">
        <v>249</v>
      </c>
      <c r="O437" s="118" t="s">
        <v>1901</v>
      </c>
      <c r="P437" s="118" t="s">
        <v>1901</v>
      </c>
      <c r="Q437" s="327">
        <v>1</v>
      </c>
      <c r="R437" s="327">
        <v>1</v>
      </c>
      <c r="S437" s="49"/>
      <c r="T437" s="54"/>
      <c r="U437" s="49"/>
      <c r="V437" s="49"/>
      <c r="W437" s="49">
        <v>1455</v>
      </c>
      <c r="X437" s="102">
        <v>5035</v>
      </c>
      <c r="Y437" s="49"/>
      <c r="Z437" s="49"/>
      <c r="AA437" s="98" t="s">
        <v>53</v>
      </c>
      <c r="AB437" s="118" t="s">
        <v>1892</v>
      </c>
      <c r="AC437" s="118" t="s">
        <v>1893</v>
      </c>
    </row>
    <row r="438" s="13" customFormat="1" ht="110.25" spans="1:29">
      <c r="A438" s="49">
        <v>426</v>
      </c>
      <c r="B438" s="319" t="s">
        <v>1591</v>
      </c>
      <c r="C438" s="118" t="s">
        <v>1899</v>
      </c>
      <c r="D438" s="118" t="s">
        <v>1174</v>
      </c>
      <c r="E438" s="118" t="s">
        <v>1753</v>
      </c>
      <c r="F438" s="118" t="s">
        <v>1895</v>
      </c>
      <c r="G438" s="118" t="s">
        <v>1282</v>
      </c>
      <c r="H438" s="118" t="s">
        <v>1288</v>
      </c>
      <c r="I438" s="118" t="s">
        <v>426</v>
      </c>
      <c r="J438" s="118" t="s">
        <v>1900</v>
      </c>
      <c r="K438" s="54" t="s">
        <v>49</v>
      </c>
      <c r="L438" s="77">
        <f t="shared" si="16"/>
        <v>211.1</v>
      </c>
      <c r="M438" s="54"/>
      <c r="N438" s="54">
        <v>211.1</v>
      </c>
      <c r="O438" s="118" t="s">
        <v>1901</v>
      </c>
      <c r="P438" s="118" t="s">
        <v>1901</v>
      </c>
      <c r="Q438" s="327">
        <v>1</v>
      </c>
      <c r="R438" s="327">
        <v>1</v>
      </c>
      <c r="S438" s="49"/>
      <c r="T438" s="54"/>
      <c r="U438" s="49"/>
      <c r="V438" s="49"/>
      <c r="W438" s="49">
        <v>2014</v>
      </c>
      <c r="X438" s="102">
        <v>6619</v>
      </c>
      <c r="Y438" s="49"/>
      <c r="Z438" s="49"/>
      <c r="AA438" s="98" t="s">
        <v>53</v>
      </c>
      <c r="AB438" s="118" t="s">
        <v>1892</v>
      </c>
      <c r="AC438" s="118" t="s">
        <v>1893</v>
      </c>
    </row>
    <row r="439" s="13" customFormat="1" ht="110.25" spans="1:29">
      <c r="A439" s="49">
        <v>427</v>
      </c>
      <c r="B439" s="319" t="s">
        <v>1591</v>
      </c>
      <c r="C439" s="118" t="s">
        <v>1899</v>
      </c>
      <c r="D439" s="118" t="s">
        <v>1174</v>
      </c>
      <c r="E439" s="118" t="s">
        <v>1753</v>
      </c>
      <c r="F439" s="118" t="s">
        <v>1895</v>
      </c>
      <c r="G439" s="118" t="s">
        <v>1387</v>
      </c>
      <c r="H439" s="118" t="s">
        <v>1902</v>
      </c>
      <c r="I439" s="118" t="s">
        <v>426</v>
      </c>
      <c r="J439" s="118" t="s">
        <v>1900</v>
      </c>
      <c r="K439" s="54" t="s">
        <v>49</v>
      </c>
      <c r="L439" s="77">
        <f t="shared" si="16"/>
        <v>142</v>
      </c>
      <c r="M439" s="54"/>
      <c r="N439" s="54">
        <v>142</v>
      </c>
      <c r="O439" s="118" t="s">
        <v>1901</v>
      </c>
      <c r="P439" s="118" t="s">
        <v>1901</v>
      </c>
      <c r="Q439" s="327">
        <v>1</v>
      </c>
      <c r="R439" s="327">
        <v>1</v>
      </c>
      <c r="S439" s="49"/>
      <c r="T439" s="54"/>
      <c r="U439" s="49"/>
      <c r="V439" s="49"/>
      <c r="W439" s="49">
        <v>915</v>
      </c>
      <c r="X439" s="102">
        <v>3059</v>
      </c>
      <c r="Y439" s="49"/>
      <c r="Z439" s="49"/>
      <c r="AA439" s="98" t="s">
        <v>53</v>
      </c>
      <c r="AB439" s="118" t="s">
        <v>1892</v>
      </c>
      <c r="AC439" s="118" t="s">
        <v>1893</v>
      </c>
    </row>
    <row r="440" s="13" customFormat="1" ht="110.25" spans="1:29">
      <c r="A440" s="49">
        <v>428</v>
      </c>
      <c r="B440" s="319" t="s">
        <v>1591</v>
      </c>
      <c r="C440" s="118" t="s">
        <v>1903</v>
      </c>
      <c r="D440" s="118" t="s">
        <v>1174</v>
      </c>
      <c r="E440" s="118" t="s">
        <v>1753</v>
      </c>
      <c r="F440" s="118" t="s">
        <v>1895</v>
      </c>
      <c r="G440" s="118" t="s">
        <v>1264</v>
      </c>
      <c r="H440" s="118" t="s">
        <v>1265</v>
      </c>
      <c r="I440" s="118" t="s">
        <v>426</v>
      </c>
      <c r="J440" s="118" t="s">
        <v>1904</v>
      </c>
      <c r="K440" s="54" t="s">
        <v>49</v>
      </c>
      <c r="L440" s="77">
        <f t="shared" si="16"/>
        <v>205</v>
      </c>
      <c r="M440" s="54"/>
      <c r="N440" s="54">
        <v>205</v>
      </c>
      <c r="O440" s="118" t="s">
        <v>1904</v>
      </c>
      <c r="P440" s="118" t="s">
        <v>1904</v>
      </c>
      <c r="Q440" s="327">
        <v>1</v>
      </c>
      <c r="R440" s="327">
        <v>1</v>
      </c>
      <c r="S440" s="49" t="s">
        <v>52</v>
      </c>
      <c r="T440" s="54" t="s">
        <v>52</v>
      </c>
      <c r="U440" s="49" t="s">
        <v>52</v>
      </c>
      <c r="V440" s="49" t="s">
        <v>52</v>
      </c>
      <c r="W440" s="49">
        <v>303</v>
      </c>
      <c r="X440" s="102">
        <v>909</v>
      </c>
      <c r="Y440" s="49"/>
      <c r="Z440" s="49"/>
      <c r="AA440" s="98" t="s">
        <v>53</v>
      </c>
      <c r="AB440" s="118" t="s">
        <v>1892</v>
      </c>
      <c r="AC440" s="118" t="s">
        <v>1893</v>
      </c>
    </row>
    <row r="441" s="13" customFormat="1" ht="110.25" spans="1:29">
      <c r="A441" s="49">
        <v>429</v>
      </c>
      <c r="B441" s="319" t="s">
        <v>1591</v>
      </c>
      <c r="C441" s="118" t="s">
        <v>1905</v>
      </c>
      <c r="D441" s="118" t="s">
        <v>1174</v>
      </c>
      <c r="E441" s="118" t="s">
        <v>1753</v>
      </c>
      <c r="F441" s="118" t="s">
        <v>1895</v>
      </c>
      <c r="G441" s="118" t="s">
        <v>1395</v>
      </c>
      <c r="H441" s="118" t="s">
        <v>1906</v>
      </c>
      <c r="I441" s="118" t="s">
        <v>449</v>
      </c>
      <c r="J441" s="118" t="s">
        <v>1907</v>
      </c>
      <c r="K441" s="54" t="s">
        <v>49</v>
      </c>
      <c r="L441" s="77">
        <f t="shared" si="16"/>
        <v>48</v>
      </c>
      <c r="M441" s="54"/>
      <c r="N441" s="54">
        <v>48</v>
      </c>
      <c r="O441" s="118" t="s">
        <v>1907</v>
      </c>
      <c r="P441" s="118" t="s">
        <v>1907</v>
      </c>
      <c r="Q441" s="327">
        <v>1</v>
      </c>
      <c r="R441" s="327">
        <v>1</v>
      </c>
      <c r="S441" s="49" t="s">
        <v>52</v>
      </c>
      <c r="T441" s="54" t="s">
        <v>52</v>
      </c>
      <c r="U441" s="49" t="s">
        <v>52</v>
      </c>
      <c r="V441" s="49" t="s">
        <v>52</v>
      </c>
      <c r="W441" s="49">
        <v>180</v>
      </c>
      <c r="X441" s="102">
        <v>540</v>
      </c>
      <c r="Y441" s="49"/>
      <c r="Z441" s="49"/>
      <c r="AA441" s="98" t="s">
        <v>53</v>
      </c>
      <c r="AB441" s="118" t="s">
        <v>1892</v>
      </c>
      <c r="AC441" s="118" t="s">
        <v>1893</v>
      </c>
    </row>
    <row r="442" s="13" customFormat="1" ht="110.25" spans="1:29">
      <c r="A442" s="49">
        <v>430</v>
      </c>
      <c r="B442" s="319" t="s">
        <v>1591</v>
      </c>
      <c r="C442" s="118" t="s">
        <v>1908</v>
      </c>
      <c r="D442" s="118" t="s">
        <v>1174</v>
      </c>
      <c r="E442" s="118" t="s">
        <v>1753</v>
      </c>
      <c r="F442" s="118" t="s">
        <v>1895</v>
      </c>
      <c r="G442" s="118" t="s">
        <v>1395</v>
      </c>
      <c r="H442" s="118" t="s">
        <v>1906</v>
      </c>
      <c r="I442" s="118" t="s">
        <v>449</v>
      </c>
      <c r="J442" s="118" t="s">
        <v>1909</v>
      </c>
      <c r="K442" s="54" t="s">
        <v>49</v>
      </c>
      <c r="L442" s="77">
        <f t="shared" si="16"/>
        <v>90</v>
      </c>
      <c r="M442" s="54"/>
      <c r="N442" s="54">
        <v>90</v>
      </c>
      <c r="O442" s="118" t="s">
        <v>1909</v>
      </c>
      <c r="P442" s="118" t="s">
        <v>1909</v>
      </c>
      <c r="Q442" s="327">
        <v>1</v>
      </c>
      <c r="R442" s="327">
        <v>1</v>
      </c>
      <c r="S442" s="49" t="s">
        <v>52</v>
      </c>
      <c r="T442" s="54" t="s">
        <v>52</v>
      </c>
      <c r="U442" s="49" t="s">
        <v>52</v>
      </c>
      <c r="V442" s="49" t="s">
        <v>52</v>
      </c>
      <c r="W442" s="49">
        <v>105</v>
      </c>
      <c r="X442" s="102">
        <v>315</v>
      </c>
      <c r="Y442" s="49"/>
      <c r="Z442" s="49"/>
      <c r="AA442" s="98" t="s">
        <v>53</v>
      </c>
      <c r="AB442" s="118" t="s">
        <v>1892</v>
      </c>
      <c r="AC442" s="118" t="s">
        <v>1893</v>
      </c>
    </row>
    <row r="443" s="13" customFormat="1" ht="110.25" spans="1:29">
      <c r="A443" s="49">
        <v>431</v>
      </c>
      <c r="B443" s="319" t="s">
        <v>1591</v>
      </c>
      <c r="C443" s="118" t="s">
        <v>1910</v>
      </c>
      <c r="D443" s="118" t="s">
        <v>1174</v>
      </c>
      <c r="E443" s="118" t="s">
        <v>1753</v>
      </c>
      <c r="F443" s="118" t="s">
        <v>1895</v>
      </c>
      <c r="G443" s="118" t="s">
        <v>1395</v>
      </c>
      <c r="H443" s="118" t="s">
        <v>1906</v>
      </c>
      <c r="I443" s="118" t="s">
        <v>449</v>
      </c>
      <c r="J443" s="118" t="s">
        <v>1911</v>
      </c>
      <c r="K443" s="54" t="s">
        <v>49</v>
      </c>
      <c r="L443" s="77">
        <f t="shared" si="16"/>
        <v>50</v>
      </c>
      <c r="M443" s="54"/>
      <c r="N443" s="54">
        <v>50</v>
      </c>
      <c r="O443" s="118" t="s">
        <v>1911</v>
      </c>
      <c r="P443" s="118" t="s">
        <v>1911</v>
      </c>
      <c r="Q443" s="327">
        <v>1</v>
      </c>
      <c r="R443" s="327">
        <v>1</v>
      </c>
      <c r="S443" s="49" t="s">
        <v>52</v>
      </c>
      <c r="T443" s="54" t="s">
        <v>52</v>
      </c>
      <c r="U443" s="49" t="s">
        <v>52</v>
      </c>
      <c r="V443" s="49" t="s">
        <v>52</v>
      </c>
      <c r="W443" s="49">
        <v>67</v>
      </c>
      <c r="X443" s="102">
        <v>201</v>
      </c>
      <c r="Y443" s="49"/>
      <c r="Z443" s="49"/>
      <c r="AA443" s="98" t="s">
        <v>53</v>
      </c>
      <c r="AB443" s="118" t="s">
        <v>1892</v>
      </c>
      <c r="AC443" s="118" t="s">
        <v>1893</v>
      </c>
    </row>
    <row r="444" s="13" customFormat="1" ht="110.25" spans="1:29">
      <c r="A444" s="49">
        <v>432</v>
      </c>
      <c r="B444" s="319" t="s">
        <v>1591</v>
      </c>
      <c r="C444" s="118" t="s">
        <v>1912</v>
      </c>
      <c r="D444" s="118" t="s">
        <v>1174</v>
      </c>
      <c r="E444" s="118" t="s">
        <v>1753</v>
      </c>
      <c r="F444" s="118" t="s">
        <v>1895</v>
      </c>
      <c r="G444" s="118" t="s">
        <v>1282</v>
      </c>
      <c r="H444" s="118" t="s">
        <v>1913</v>
      </c>
      <c r="I444" s="118" t="s">
        <v>426</v>
      </c>
      <c r="J444" s="118" t="s">
        <v>1914</v>
      </c>
      <c r="K444" s="54" t="s">
        <v>49</v>
      </c>
      <c r="L444" s="77">
        <f t="shared" si="16"/>
        <v>132</v>
      </c>
      <c r="M444" s="54"/>
      <c r="N444" s="54">
        <v>132</v>
      </c>
      <c r="O444" s="118" t="s">
        <v>1914</v>
      </c>
      <c r="P444" s="118" t="s">
        <v>1914</v>
      </c>
      <c r="Q444" s="327">
        <v>1</v>
      </c>
      <c r="R444" s="327">
        <v>1</v>
      </c>
      <c r="S444" s="49" t="s">
        <v>52</v>
      </c>
      <c r="T444" s="54" t="s">
        <v>52</v>
      </c>
      <c r="U444" s="49" t="s">
        <v>52</v>
      </c>
      <c r="V444" s="49" t="s">
        <v>52</v>
      </c>
      <c r="W444" s="49">
        <v>186</v>
      </c>
      <c r="X444" s="102">
        <v>558</v>
      </c>
      <c r="Y444" s="49"/>
      <c r="Z444" s="49"/>
      <c r="AA444" s="98" t="s">
        <v>53</v>
      </c>
      <c r="AB444" s="118" t="s">
        <v>1892</v>
      </c>
      <c r="AC444" s="118" t="s">
        <v>1893</v>
      </c>
    </row>
    <row r="445" s="13" customFormat="1" ht="110.25" spans="1:29">
      <c r="A445" s="49">
        <v>433</v>
      </c>
      <c r="B445" s="319" t="s">
        <v>1591</v>
      </c>
      <c r="C445" s="118" t="s">
        <v>1915</v>
      </c>
      <c r="D445" s="118" t="s">
        <v>1174</v>
      </c>
      <c r="E445" s="118" t="s">
        <v>1577</v>
      </c>
      <c r="F445" s="118" t="s">
        <v>1175</v>
      </c>
      <c r="G445" s="335" t="s">
        <v>1176</v>
      </c>
      <c r="H445" s="118" t="s">
        <v>1177</v>
      </c>
      <c r="I445" s="118" t="s">
        <v>449</v>
      </c>
      <c r="J445" s="49" t="s">
        <v>1916</v>
      </c>
      <c r="K445" s="142" t="s">
        <v>482</v>
      </c>
      <c r="L445" s="77">
        <f t="shared" si="16"/>
        <v>1271</v>
      </c>
      <c r="M445" s="170"/>
      <c r="N445" s="142">
        <v>1271</v>
      </c>
      <c r="O445" s="49" t="s">
        <v>1917</v>
      </c>
      <c r="P445" s="49" t="s">
        <v>1918</v>
      </c>
      <c r="Q445" s="282">
        <v>1</v>
      </c>
      <c r="R445" s="342">
        <v>1</v>
      </c>
      <c r="S445" s="79" t="s">
        <v>52</v>
      </c>
      <c r="T445" s="142">
        <v>54</v>
      </c>
      <c r="U445" s="142"/>
      <c r="V445" s="142">
        <v>229</v>
      </c>
      <c r="W445" s="142">
        <v>3100</v>
      </c>
      <c r="X445" s="186">
        <v>5800</v>
      </c>
      <c r="Y445" s="142"/>
      <c r="Z445" s="142"/>
      <c r="AA445" s="98" t="s">
        <v>53</v>
      </c>
      <c r="AB445" s="118" t="s">
        <v>1235</v>
      </c>
      <c r="AC445" s="118" t="s">
        <v>1919</v>
      </c>
    </row>
    <row r="446" s="13" customFormat="1" ht="110.25" spans="1:29">
      <c r="A446" s="49">
        <v>434</v>
      </c>
      <c r="B446" s="319" t="s">
        <v>1591</v>
      </c>
      <c r="C446" s="118" t="s">
        <v>1920</v>
      </c>
      <c r="D446" s="118" t="s">
        <v>1174</v>
      </c>
      <c r="E446" s="118" t="s">
        <v>1577</v>
      </c>
      <c r="F446" s="118" t="s">
        <v>1452</v>
      </c>
      <c r="G446" s="118" t="s">
        <v>1453</v>
      </c>
      <c r="H446" s="118" t="s">
        <v>1921</v>
      </c>
      <c r="I446" s="49" t="s">
        <v>52</v>
      </c>
      <c r="J446" s="118" t="s">
        <v>1922</v>
      </c>
      <c r="K446" s="142" t="s">
        <v>482</v>
      </c>
      <c r="L446" s="77">
        <f t="shared" si="16"/>
        <v>578.65</v>
      </c>
      <c r="M446" s="54">
        <v>470</v>
      </c>
      <c r="N446" s="142">
        <v>108.65</v>
      </c>
      <c r="O446" s="118" t="s">
        <v>1923</v>
      </c>
      <c r="P446" s="118" t="s">
        <v>1923</v>
      </c>
      <c r="Q446" s="327">
        <v>1</v>
      </c>
      <c r="R446" s="327">
        <v>1</v>
      </c>
      <c r="S446" s="79" t="s">
        <v>52</v>
      </c>
      <c r="T446" s="54"/>
      <c r="U446" s="49"/>
      <c r="V446" s="49">
        <v>174</v>
      </c>
      <c r="W446" s="49">
        <v>100</v>
      </c>
      <c r="X446" s="102">
        <v>264</v>
      </c>
      <c r="Y446" s="49"/>
      <c r="Z446" s="49"/>
      <c r="AA446" s="98" t="s">
        <v>53</v>
      </c>
      <c r="AB446" s="118" t="s">
        <v>1924</v>
      </c>
      <c r="AC446" s="118" t="s">
        <v>1893</v>
      </c>
    </row>
    <row r="447" s="13" customFormat="1" ht="110.25" spans="1:29">
      <c r="A447" s="49">
        <v>435</v>
      </c>
      <c r="B447" s="319" t="s">
        <v>1591</v>
      </c>
      <c r="C447" s="118" t="s">
        <v>1925</v>
      </c>
      <c r="D447" s="118" t="s">
        <v>1174</v>
      </c>
      <c r="E447" s="118" t="s">
        <v>1577</v>
      </c>
      <c r="F447" s="61" t="s">
        <v>286</v>
      </c>
      <c r="G447" s="335" t="s">
        <v>1264</v>
      </c>
      <c r="H447" s="118" t="s">
        <v>1926</v>
      </c>
      <c r="I447" s="244" t="s">
        <v>426</v>
      </c>
      <c r="J447" s="118" t="s">
        <v>1927</v>
      </c>
      <c r="K447" s="142" t="s">
        <v>482</v>
      </c>
      <c r="L447" s="77">
        <f t="shared" si="16"/>
        <v>196.3</v>
      </c>
      <c r="M447" s="340">
        <v>196.3</v>
      </c>
      <c r="N447" s="142"/>
      <c r="O447" s="118" t="s">
        <v>1928</v>
      </c>
      <c r="P447" s="139" t="s">
        <v>1929</v>
      </c>
      <c r="Q447" s="327">
        <v>1</v>
      </c>
      <c r="R447" s="327">
        <v>1</v>
      </c>
      <c r="S447" s="79" t="s">
        <v>52</v>
      </c>
      <c r="T447" s="142"/>
      <c r="U447" s="142"/>
      <c r="V447" s="142"/>
      <c r="W447" s="142">
        <v>1426</v>
      </c>
      <c r="X447" s="186">
        <v>1864</v>
      </c>
      <c r="Y447" s="142"/>
      <c r="Z447" s="142"/>
      <c r="AA447" s="98" t="s">
        <v>53</v>
      </c>
      <c r="AB447" s="118" t="s">
        <v>1269</v>
      </c>
      <c r="AC447" s="118" t="s">
        <v>1930</v>
      </c>
    </row>
    <row r="448" s="18" customFormat="1" ht="110.25" spans="1:29">
      <c r="A448" s="49">
        <v>436</v>
      </c>
      <c r="B448" s="319" t="s">
        <v>1591</v>
      </c>
      <c r="C448" s="139" t="s">
        <v>1931</v>
      </c>
      <c r="D448" s="139" t="s">
        <v>1174</v>
      </c>
      <c r="E448" s="139" t="s">
        <v>1577</v>
      </c>
      <c r="F448" s="160" t="s">
        <v>1542</v>
      </c>
      <c r="G448" s="336" t="s">
        <v>1543</v>
      </c>
      <c r="H448" s="337" t="s">
        <v>1932</v>
      </c>
      <c r="I448" s="139" t="s">
        <v>449</v>
      </c>
      <c r="J448" s="139" t="s">
        <v>1933</v>
      </c>
      <c r="K448" s="170" t="s">
        <v>482</v>
      </c>
      <c r="L448" s="77">
        <f t="shared" si="16"/>
        <v>118</v>
      </c>
      <c r="M448" s="170">
        <v>118</v>
      </c>
      <c r="N448" s="340"/>
      <c r="O448" s="337" t="s">
        <v>1934</v>
      </c>
      <c r="P448" s="337" t="s">
        <v>1935</v>
      </c>
      <c r="Q448" s="327">
        <v>1</v>
      </c>
      <c r="R448" s="327">
        <v>1</v>
      </c>
      <c r="S448" s="141" t="s">
        <v>52</v>
      </c>
      <c r="T448" s="343" t="s">
        <v>52</v>
      </c>
      <c r="U448" s="343" t="s">
        <v>52</v>
      </c>
      <c r="V448" s="343" t="s">
        <v>52</v>
      </c>
      <c r="W448" s="343">
        <v>223</v>
      </c>
      <c r="X448" s="344">
        <v>377</v>
      </c>
      <c r="Y448" s="343"/>
      <c r="Z448" s="343"/>
      <c r="AA448" s="41" t="s">
        <v>53</v>
      </c>
      <c r="AB448" s="139" t="s">
        <v>1235</v>
      </c>
      <c r="AC448" s="139" t="s">
        <v>1936</v>
      </c>
    </row>
    <row r="449" s="18" customFormat="1" ht="110.25" spans="1:29">
      <c r="A449" s="49">
        <v>437</v>
      </c>
      <c r="B449" s="319" t="s">
        <v>1591</v>
      </c>
      <c r="C449" s="139" t="s">
        <v>1937</v>
      </c>
      <c r="D449" s="139" t="s">
        <v>1174</v>
      </c>
      <c r="E449" s="139" t="s">
        <v>1577</v>
      </c>
      <c r="F449" s="61" t="s">
        <v>286</v>
      </c>
      <c r="G449" s="336" t="s">
        <v>1264</v>
      </c>
      <c r="H449" s="139" t="s">
        <v>1938</v>
      </c>
      <c r="I449" s="139" t="s">
        <v>52</v>
      </c>
      <c r="J449" s="139" t="s">
        <v>1939</v>
      </c>
      <c r="K449" s="170" t="s">
        <v>482</v>
      </c>
      <c r="L449" s="77">
        <f t="shared" si="16"/>
        <v>700</v>
      </c>
      <c r="M449" s="170">
        <v>700</v>
      </c>
      <c r="N449" s="343"/>
      <c r="O449" s="337" t="s">
        <v>1940</v>
      </c>
      <c r="P449" s="337" t="s">
        <v>1941</v>
      </c>
      <c r="Q449" s="327">
        <v>1</v>
      </c>
      <c r="R449" s="327">
        <v>1</v>
      </c>
      <c r="S449" s="141" t="s">
        <v>52</v>
      </c>
      <c r="T449" s="343"/>
      <c r="U449" s="343"/>
      <c r="V449" s="343"/>
      <c r="W449" s="343">
        <v>1425</v>
      </c>
      <c r="X449" s="344">
        <v>1986</v>
      </c>
      <c r="Y449" s="343"/>
      <c r="Z449" s="343"/>
      <c r="AA449" s="41" t="s">
        <v>53</v>
      </c>
      <c r="AB449" s="139" t="s">
        <v>1269</v>
      </c>
      <c r="AC449" s="139" t="s">
        <v>1930</v>
      </c>
    </row>
    <row r="450" s="18" customFormat="1" ht="110.25" spans="1:29">
      <c r="A450" s="49">
        <v>438</v>
      </c>
      <c r="B450" s="319" t="s">
        <v>1591</v>
      </c>
      <c r="C450" s="139" t="s">
        <v>1942</v>
      </c>
      <c r="D450" s="139" t="s">
        <v>1174</v>
      </c>
      <c r="E450" s="139" t="s">
        <v>1577</v>
      </c>
      <c r="F450" s="139" t="s">
        <v>1943</v>
      </c>
      <c r="G450" s="336" t="s">
        <v>1453</v>
      </c>
      <c r="H450" s="337" t="s">
        <v>1944</v>
      </c>
      <c r="I450" s="139" t="s">
        <v>426</v>
      </c>
      <c r="J450" s="139" t="s">
        <v>1945</v>
      </c>
      <c r="K450" s="170" t="s">
        <v>482</v>
      </c>
      <c r="L450" s="77">
        <f t="shared" si="16"/>
        <v>150</v>
      </c>
      <c r="M450" s="170">
        <v>150</v>
      </c>
      <c r="N450" s="343"/>
      <c r="O450" s="337" t="s">
        <v>1946</v>
      </c>
      <c r="P450" s="337" t="s">
        <v>1947</v>
      </c>
      <c r="Q450" s="327">
        <v>1</v>
      </c>
      <c r="R450" s="327">
        <v>1</v>
      </c>
      <c r="S450" s="141" t="s">
        <v>52</v>
      </c>
      <c r="T450" s="343" t="s">
        <v>52</v>
      </c>
      <c r="U450" s="343" t="s">
        <v>52</v>
      </c>
      <c r="V450" s="343" t="s">
        <v>52</v>
      </c>
      <c r="W450" s="343">
        <v>573</v>
      </c>
      <c r="X450" s="344">
        <v>1037</v>
      </c>
      <c r="Y450" s="343"/>
      <c r="Z450" s="343"/>
      <c r="AA450" s="41" t="s">
        <v>53</v>
      </c>
      <c r="AB450" s="139" t="s">
        <v>1235</v>
      </c>
      <c r="AC450" s="139" t="s">
        <v>1948</v>
      </c>
    </row>
    <row r="451" s="18" customFormat="1" ht="110.25" spans="1:29">
      <c r="A451" s="49">
        <v>439</v>
      </c>
      <c r="B451" s="319" t="s">
        <v>1591</v>
      </c>
      <c r="C451" s="139" t="s">
        <v>1949</v>
      </c>
      <c r="D451" s="139" t="s">
        <v>1174</v>
      </c>
      <c r="E451" s="139" t="s">
        <v>1577</v>
      </c>
      <c r="F451" s="139" t="s">
        <v>1943</v>
      </c>
      <c r="G451" s="336" t="s">
        <v>1453</v>
      </c>
      <c r="H451" s="337" t="s">
        <v>1464</v>
      </c>
      <c r="I451" s="139" t="s">
        <v>426</v>
      </c>
      <c r="J451" s="139" t="s">
        <v>1950</v>
      </c>
      <c r="K451" s="170" t="s">
        <v>482</v>
      </c>
      <c r="L451" s="77">
        <f t="shared" si="16"/>
        <v>120</v>
      </c>
      <c r="M451" s="170">
        <v>120</v>
      </c>
      <c r="N451" s="343"/>
      <c r="O451" s="337" t="s">
        <v>1951</v>
      </c>
      <c r="P451" s="337" t="s">
        <v>1952</v>
      </c>
      <c r="Q451" s="327">
        <v>1</v>
      </c>
      <c r="R451" s="327">
        <v>1</v>
      </c>
      <c r="S451" s="141" t="s">
        <v>52</v>
      </c>
      <c r="T451" s="343" t="s">
        <v>52</v>
      </c>
      <c r="U451" s="343" t="s">
        <v>52</v>
      </c>
      <c r="V451" s="343" t="s">
        <v>52</v>
      </c>
      <c r="W451" s="343">
        <v>248</v>
      </c>
      <c r="X451" s="344">
        <v>520</v>
      </c>
      <c r="Y451" s="343"/>
      <c r="Z451" s="343"/>
      <c r="AA451" s="41" t="s">
        <v>53</v>
      </c>
      <c r="AB451" s="139" t="s">
        <v>1235</v>
      </c>
      <c r="AC451" s="139" t="s">
        <v>1948</v>
      </c>
    </row>
    <row r="452" s="18" customFormat="1" ht="110.25" spans="1:29">
      <c r="A452" s="49">
        <v>440</v>
      </c>
      <c r="B452" s="319" t="s">
        <v>1591</v>
      </c>
      <c r="C452" s="274" t="s">
        <v>1953</v>
      </c>
      <c r="D452" s="61" t="s">
        <v>1174</v>
      </c>
      <c r="E452" s="139" t="s">
        <v>1577</v>
      </c>
      <c r="F452" s="139" t="s">
        <v>1954</v>
      </c>
      <c r="G452" s="139" t="s">
        <v>1215</v>
      </c>
      <c r="H452" s="274" t="s">
        <v>1955</v>
      </c>
      <c r="I452" s="139" t="s">
        <v>426</v>
      </c>
      <c r="J452" s="61" t="s">
        <v>1956</v>
      </c>
      <c r="K452" s="170" t="s">
        <v>482</v>
      </c>
      <c r="L452" s="77">
        <f t="shared" si="16"/>
        <v>400</v>
      </c>
      <c r="M452" s="53">
        <v>400</v>
      </c>
      <c r="N452" s="343"/>
      <c r="O452" s="274" t="s">
        <v>1957</v>
      </c>
      <c r="P452" s="274" t="s">
        <v>1958</v>
      </c>
      <c r="Q452" s="327">
        <v>1</v>
      </c>
      <c r="R452" s="327">
        <v>1</v>
      </c>
      <c r="S452" s="141" t="s">
        <v>52</v>
      </c>
      <c r="T452" s="368" t="s">
        <v>52</v>
      </c>
      <c r="U452" s="368" t="s">
        <v>52</v>
      </c>
      <c r="V452" s="139" t="s">
        <v>52</v>
      </c>
      <c r="W452" s="61">
        <v>1056</v>
      </c>
      <c r="X452" s="369">
        <v>3479</v>
      </c>
      <c r="Y452" s="61"/>
      <c r="Z452" s="61"/>
      <c r="AA452" s="41" t="s">
        <v>53</v>
      </c>
      <c r="AB452" s="139" t="s">
        <v>1181</v>
      </c>
      <c r="AC452" s="139" t="s">
        <v>1758</v>
      </c>
    </row>
    <row r="453" s="11" customFormat="1" ht="110.25" spans="1:29">
      <c r="A453" s="49">
        <v>441</v>
      </c>
      <c r="B453" s="319" t="s">
        <v>1591</v>
      </c>
      <c r="C453" s="118" t="s">
        <v>1959</v>
      </c>
      <c r="D453" s="118" t="s">
        <v>422</v>
      </c>
      <c r="E453" s="118" t="s">
        <v>282</v>
      </c>
      <c r="F453" s="237" t="s">
        <v>1214</v>
      </c>
      <c r="G453" s="118" t="s">
        <v>1215</v>
      </c>
      <c r="H453" s="118" t="s">
        <v>1680</v>
      </c>
      <c r="I453" s="118" t="s">
        <v>426</v>
      </c>
      <c r="J453" s="237" t="s">
        <v>1960</v>
      </c>
      <c r="K453" s="54" t="s">
        <v>49</v>
      </c>
      <c r="L453" s="77">
        <f t="shared" si="16"/>
        <v>270</v>
      </c>
      <c r="M453" s="54">
        <v>270</v>
      </c>
      <c r="N453" s="54"/>
      <c r="O453" s="49" t="s">
        <v>1961</v>
      </c>
      <c r="P453" s="139" t="s">
        <v>1962</v>
      </c>
      <c r="Q453" s="327">
        <v>1</v>
      </c>
      <c r="R453" s="327">
        <v>1</v>
      </c>
      <c r="S453" s="49"/>
      <c r="T453" s="54"/>
      <c r="U453" s="49"/>
      <c r="V453" s="49"/>
      <c r="W453" s="49">
        <v>488</v>
      </c>
      <c r="X453" s="102">
        <v>1348</v>
      </c>
      <c r="Y453" s="49"/>
      <c r="Z453" s="49"/>
      <c r="AA453" s="41" t="s">
        <v>53</v>
      </c>
      <c r="AB453" s="118" t="s">
        <v>1963</v>
      </c>
      <c r="AC453" s="118" t="s">
        <v>1964</v>
      </c>
    </row>
    <row r="454" s="13" customFormat="1" ht="105.75" spans="1:29">
      <c r="A454" s="49">
        <v>442</v>
      </c>
      <c r="B454" s="318" t="s">
        <v>1965</v>
      </c>
      <c r="C454" s="345" t="s">
        <v>1966</v>
      </c>
      <c r="D454" s="345" t="s">
        <v>623</v>
      </c>
      <c r="E454" s="346" t="s">
        <v>282</v>
      </c>
      <c r="F454" s="346" t="s">
        <v>1967</v>
      </c>
      <c r="G454" s="345" t="s">
        <v>1968</v>
      </c>
      <c r="H454" s="345" t="s">
        <v>1969</v>
      </c>
      <c r="I454" s="345" t="s">
        <v>628</v>
      </c>
      <c r="J454" s="139" t="s">
        <v>1970</v>
      </c>
      <c r="K454" s="54" t="s">
        <v>49</v>
      </c>
      <c r="L454" s="77">
        <f t="shared" si="16"/>
        <v>140</v>
      </c>
      <c r="M454" s="54">
        <v>140</v>
      </c>
      <c r="N454" s="54"/>
      <c r="O454" s="346" t="s">
        <v>1971</v>
      </c>
      <c r="P454" s="49" t="s">
        <v>1972</v>
      </c>
      <c r="Q454" s="327">
        <v>1</v>
      </c>
      <c r="R454" s="327">
        <v>1</v>
      </c>
      <c r="S454" s="49"/>
      <c r="T454" s="54"/>
      <c r="U454" s="49"/>
      <c r="V454" s="49"/>
      <c r="W454" s="345">
        <v>326</v>
      </c>
      <c r="X454" s="370">
        <v>1129</v>
      </c>
      <c r="Y454" s="49"/>
      <c r="Z454" s="49"/>
      <c r="AA454" s="41" t="s">
        <v>53</v>
      </c>
      <c r="AB454" s="49" t="s">
        <v>1973</v>
      </c>
      <c r="AC454" s="49" t="s">
        <v>1973</v>
      </c>
    </row>
    <row r="455" s="19" customFormat="1" ht="110.25" spans="1:29">
      <c r="A455" s="49">
        <v>443</v>
      </c>
      <c r="B455" s="319" t="s">
        <v>1591</v>
      </c>
      <c r="C455" s="118" t="s">
        <v>1974</v>
      </c>
      <c r="D455" s="118" t="s">
        <v>1174</v>
      </c>
      <c r="E455" s="118" t="s">
        <v>282</v>
      </c>
      <c r="F455" s="237" t="s">
        <v>1252</v>
      </c>
      <c r="G455" s="118" t="s">
        <v>1253</v>
      </c>
      <c r="H455" s="118" t="s">
        <v>1254</v>
      </c>
      <c r="I455" s="118" t="s">
        <v>449</v>
      </c>
      <c r="J455" s="237" t="s">
        <v>1975</v>
      </c>
      <c r="K455" s="54" t="s">
        <v>49</v>
      </c>
      <c r="L455" s="77">
        <f t="shared" si="16"/>
        <v>92</v>
      </c>
      <c r="M455" s="54">
        <v>92</v>
      </c>
      <c r="N455" s="54"/>
      <c r="O455" s="49" t="s">
        <v>1976</v>
      </c>
      <c r="P455" s="49" t="s">
        <v>1977</v>
      </c>
      <c r="Q455" s="327">
        <v>1</v>
      </c>
      <c r="R455" s="327">
        <v>1</v>
      </c>
      <c r="S455" s="49"/>
      <c r="T455" s="54"/>
      <c r="U455" s="49"/>
      <c r="V455" s="49"/>
      <c r="W455" s="49">
        <v>260</v>
      </c>
      <c r="X455" s="102">
        <v>1100</v>
      </c>
      <c r="Y455" s="49"/>
      <c r="Z455" s="49"/>
      <c r="AA455" s="41" t="s">
        <v>53</v>
      </c>
      <c r="AB455" s="118" t="s">
        <v>1963</v>
      </c>
      <c r="AC455" s="118" t="s">
        <v>1978</v>
      </c>
    </row>
    <row r="456" s="19" customFormat="1" ht="110.25" spans="1:29">
      <c r="A456" s="49">
        <v>444</v>
      </c>
      <c r="B456" s="319" t="s">
        <v>1591</v>
      </c>
      <c r="C456" s="240" t="s">
        <v>1979</v>
      </c>
      <c r="D456" s="118" t="s">
        <v>422</v>
      </c>
      <c r="E456" s="118" t="s">
        <v>282</v>
      </c>
      <c r="F456" s="61" t="s">
        <v>286</v>
      </c>
      <c r="G456" s="240" t="s">
        <v>1264</v>
      </c>
      <c r="H456" s="240" t="s">
        <v>1265</v>
      </c>
      <c r="I456" s="118" t="s">
        <v>426</v>
      </c>
      <c r="J456" s="118" t="s">
        <v>1980</v>
      </c>
      <c r="K456" s="261" t="s">
        <v>49</v>
      </c>
      <c r="L456" s="77">
        <f t="shared" si="16"/>
        <v>200</v>
      </c>
      <c r="M456" s="261">
        <v>200</v>
      </c>
      <c r="N456" s="261"/>
      <c r="O456" s="358" t="s">
        <v>1981</v>
      </c>
      <c r="P456" s="358" t="s">
        <v>1982</v>
      </c>
      <c r="Q456" s="327">
        <v>1</v>
      </c>
      <c r="R456" s="327">
        <v>1</v>
      </c>
      <c r="S456" s="358"/>
      <c r="T456" s="261"/>
      <c r="U456" s="358"/>
      <c r="V456" s="358"/>
      <c r="W456" s="358">
        <v>290</v>
      </c>
      <c r="X456" s="289">
        <v>1056</v>
      </c>
      <c r="Y456" s="358"/>
      <c r="Z456" s="358"/>
      <c r="AA456" s="41" t="s">
        <v>53</v>
      </c>
      <c r="AB456" s="118" t="s">
        <v>1963</v>
      </c>
      <c r="AC456" s="118" t="s">
        <v>1964</v>
      </c>
    </row>
    <row r="457" s="19" customFormat="1" ht="110.25" spans="1:29">
      <c r="A457" s="49">
        <v>445</v>
      </c>
      <c r="B457" s="319" t="s">
        <v>1591</v>
      </c>
      <c r="C457" s="118" t="s">
        <v>1983</v>
      </c>
      <c r="D457" s="118" t="s">
        <v>422</v>
      </c>
      <c r="E457" s="118" t="s">
        <v>282</v>
      </c>
      <c r="F457" s="237" t="s">
        <v>1281</v>
      </c>
      <c r="G457" s="118" t="s">
        <v>1282</v>
      </c>
      <c r="H457" s="118" t="s">
        <v>1283</v>
      </c>
      <c r="I457" s="118" t="s">
        <v>426</v>
      </c>
      <c r="J457" s="237" t="s">
        <v>1984</v>
      </c>
      <c r="K457" s="54" t="s">
        <v>49</v>
      </c>
      <c r="L457" s="77">
        <f t="shared" ref="L457:L484" si="17">M457+N457</f>
        <v>400</v>
      </c>
      <c r="M457" s="54">
        <v>400</v>
      </c>
      <c r="N457" s="54"/>
      <c r="O457" s="139" t="s">
        <v>1985</v>
      </c>
      <c r="P457" s="49" t="s">
        <v>1986</v>
      </c>
      <c r="Q457" s="327">
        <v>1</v>
      </c>
      <c r="R457" s="327">
        <v>1</v>
      </c>
      <c r="S457" s="49"/>
      <c r="T457" s="54"/>
      <c r="U457" s="49"/>
      <c r="V457" s="49"/>
      <c r="W457" s="49">
        <v>350</v>
      </c>
      <c r="X457" s="102">
        <v>860</v>
      </c>
      <c r="Y457" s="49"/>
      <c r="Z457" s="49"/>
      <c r="AA457" s="41" t="s">
        <v>53</v>
      </c>
      <c r="AB457" s="118" t="s">
        <v>1963</v>
      </c>
      <c r="AC457" s="118" t="s">
        <v>1964</v>
      </c>
    </row>
    <row r="458" s="17" customFormat="1" ht="110.25" spans="1:29">
      <c r="A458" s="49">
        <v>446</v>
      </c>
      <c r="B458" s="319" t="s">
        <v>1591</v>
      </c>
      <c r="C458" s="274" t="s">
        <v>1987</v>
      </c>
      <c r="D458" s="61" t="s">
        <v>1174</v>
      </c>
      <c r="E458" s="139" t="s">
        <v>1577</v>
      </c>
      <c r="F458" s="237" t="s">
        <v>1252</v>
      </c>
      <c r="G458" s="139" t="s">
        <v>1253</v>
      </c>
      <c r="H458" s="274" t="s">
        <v>1988</v>
      </c>
      <c r="I458" s="139" t="s">
        <v>52</v>
      </c>
      <c r="J458" s="61" t="s">
        <v>1989</v>
      </c>
      <c r="K458" s="170" t="s">
        <v>482</v>
      </c>
      <c r="L458" s="77">
        <f t="shared" si="17"/>
        <v>600</v>
      </c>
      <c r="M458" s="359">
        <v>600</v>
      </c>
      <c r="N458" s="343"/>
      <c r="O458" s="274" t="s">
        <v>1990</v>
      </c>
      <c r="P458" s="274" t="s">
        <v>1991</v>
      </c>
      <c r="Q458" s="327">
        <v>1</v>
      </c>
      <c r="R458" s="327">
        <v>1</v>
      </c>
      <c r="S458" s="141"/>
      <c r="T458" s="368"/>
      <c r="U458" s="368"/>
      <c r="V458" s="139"/>
      <c r="W458" s="61">
        <v>3600</v>
      </c>
      <c r="X458" s="369">
        <v>18500</v>
      </c>
      <c r="Y458" s="61"/>
      <c r="Z458" s="61"/>
      <c r="AA458" s="41" t="s">
        <v>53</v>
      </c>
      <c r="AB458" s="139" t="s">
        <v>1963</v>
      </c>
      <c r="AC458" s="139" t="s">
        <v>1978</v>
      </c>
    </row>
    <row r="459" s="13" customFormat="1" ht="110.25" spans="1:29">
      <c r="A459" s="49">
        <v>447</v>
      </c>
      <c r="B459" s="319" t="s">
        <v>1591</v>
      </c>
      <c r="C459" s="118" t="s">
        <v>1992</v>
      </c>
      <c r="D459" s="249" t="s">
        <v>1174</v>
      </c>
      <c r="E459" s="118" t="s">
        <v>1753</v>
      </c>
      <c r="F459" s="237" t="s">
        <v>1895</v>
      </c>
      <c r="G459" s="118" t="s">
        <v>424</v>
      </c>
      <c r="H459" s="118" t="s">
        <v>469</v>
      </c>
      <c r="I459" s="249" t="s">
        <v>449</v>
      </c>
      <c r="J459" s="118" t="s">
        <v>1993</v>
      </c>
      <c r="K459" s="138" t="s">
        <v>49</v>
      </c>
      <c r="L459" s="77">
        <f t="shared" si="17"/>
        <v>357</v>
      </c>
      <c r="M459" s="54"/>
      <c r="N459" s="54">
        <v>357</v>
      </c>
      <c r="O459" s="118" t="s">
        <v>1994</v>
      </c>
      <c r="P459" s="118" t="s">
        <v>1995</v>
      </c>
      <c r="Q459" s="327">
        <v>1</v>
      </c>
      <c r="R459" s="327">
        <v>1</v>
      </c>
      <c r="S459" s="54" t="s">
        <v>52</v>
      </c>
      <c r="T459" s="328" t="s">
        <v>52</v>
      </c>
      <c r="U459" s="328" t="s">
        <v>52</v>
      </c>
      <c r="V459" s="49" t="s">
        <v>52</v>
      </c>
      <c r="W459" s="49">
        <v>160</v>
      </c>
      <c r="X459" s="102">
        <v>480</v>
      </c>
      <c r="Y459" s="49"/>
      <c r="Z459" s="49"/>
      <c r="AA459" s="98" t="s">
        <v>53</v>
      </c>
      <c r="AB459" s="118" t="s">
        <v>1892</v>
      </c>
      <c r="AC459" s="118" t="s">
        <v>1893</v>
      </c>
    </row>
    <row r="460" s="13" customFormat="1" ht="110.25" spans="1:29">
      <c r="A460" s="49">
        <v>448</v>
      </c>
      <c r="B460" s="319" t="s">
        <v>1591</v>
      </c>
      <c r="C460" s="118" t="s">
        <v>1996</v>
      </c>
      <c r="D460" s="249" t="s">
        <v>1174</v>
      </c>
      <c r="E460" s="118" t="s">
        <v>1753</v>
      </c>
      <c r="F460" s="237" t="s">
        <v>1895</v>
      </c>
      <c r="G460" s="118" t="s">
        <v>1479</v>
      </c>
      <c r="H460" s="118" t="s">
        <v>1997</v>
      </c>
      <c r="I460" s="249" t="s">
        <v>426</v>
      </c>
      <c r="J460" s="118" t="s">
        <v>1993</v>
      </c>
      <c r="K460" s="138" t="s">
        <v>49</v>
      </c>
      <c r="L460" s="77">
        <f t="shared" si="17"/>
        <v>467</v>
      </c>
      <c r="M460" s="54"/>
      <c r="N460" s="54">
        <v>467</v>
      </c>
      <c r="O460" s="118" t="s">
        <v>1994</v>
      </c>
      <c r="P460" s="118" t="s">
        <v>1998</v>
      </c>
      <c r="Q460" s="327">
        <v>1</v>
      </c>
      <c r="R460" s="327">
        <v>1</v>
      </c>
      <c r="S460" s="54" t="s">
        <v>52</v>
      </c>
      <c r="T460" s="328" t="s">
        <v>52</v>
      </c>
      <c r="U460" s="328" t="s">
        <v>52</v>
      </c>
      <c r="V460" s="49" t="s">
        <v>52</v>
      </c>
      <c r="W460" s="49">
        <v>400</v>
      </c>
      <c r="X460" s="102">
        <v>1000</v>
      </c>
      <c r="Y460" s="49"/>
      <c r="Z460" s="49"/>
      <c r="AA460" s="98" t="s">
        <v>53</v>
      </c>
      <c r="AB460" s="118" t="s">
        <v>1892</v>
      </c>
      <c r="AC460" s="118" t="s">
        <v>1893</v>
      </c>
    </row>
    <row r="461" s="13" customFormat="1" ht="110.25" spans="1:29">
      <c r="A461" s="49">
        <v>449</v>
      </c>
      <c r="B461" s="319" t="s">
        <v>1591</v>
      </c>
      <c r="C461" s="118" t="s">
        <v>1999</v>
      </c>
      <c r="D461" s="249" t="s">
        <v>1174</v>
      </c>
      <c r="E461" s="118" t="s">
        <v>1753</v>
      </c>
      <c r="F461" s="237" t="s">
        <v>1895</v>
      </c>
      <c r="G461" s="118" t="s">
        <v>1407</v>
      </c>
      <c r="H461" s="118" t="s">
        <v>1666</v>
      </c>
      <c r="I461" s="249" t="s">
        <v>426</v>
      </c>
      <c r="J461" s="118" t="s">
        <v>2000</v>
      </c>
      <c r="K461" s="138" t="s">
        <v>49</v>
      </c>
      <c r="L461" s="77">
        <f t="shared" si="17"/>
        <v>99</v>
      </c>
      <c r="M461" s="54"/>
      <c r="N461" s="54">
        <v>99</v>
      </c>
      <c r="O461" s="118" t="s">
        <v>1994</v>
      </c>
      <c r="P461" s="118" t="s">
        <v>2001</v>
      </c>
      <c r="Q461" s="327">
        <v>1</v>
      </c>
      <c r="R461" s="327">
        <v>1</v>
      </c>
      <c r="S461" s="54" t="s">
        <v>52</v>
      </c>
      <c r="T461" s="328" t="s">
        <v>52</v>
      </c>
      <c r="U461" s="328" t="s">
        <v>52</v>
      </c>
      <c r="V461" s="49" t="s">
        <v>52</v>
      </c>
      <c r="W461" s="49">
        <v>50</v>
      </c>
      <c r="X461" s="102">
        <v>160</v>
      </c>
      <c r="Y461" s="49"/>
      <c r="Z461" s="49"/>
      <c r="AA461" s="98" t="s">
        <v>53</v>
      </c>
      <c r="AB461" s="118" t="s">
        <v>1892</v>
      </c>
      <c r="AC461" s="118" t="s">
        <v>1893</v>
      </c>
    </row>
    <row r="462" s="13" customFormat="1" ht="110.25" spans="1:29">
      <c r="A462" s="49">
        <v>450</v>
      </c>
      <c r="B462" s="319" t="s">
        <v>1591</v>
      </c>
      <c r="C462" s="118" t="s">
        <v>2002</v>
      </c>
      <c r="D462" s="249" t="s">
        <v>1174</v>
      </c>
      <c r="E462" s="118" t="s">
        <v>1753</v>
      </c>
      <c r="F462" s="237" t="s">
        <v>1895</v>
      </c>
      <c r="G462" s="118" t="s">
        <v>1238</v>
      </c>
      <c r="H462" s="118" t="s">
        <v>2003</v>
      </c>
      <c r="I462" s="249" t="s">
        <v>426</v>
      </c>
      <c r="J462" s="118" t="s">
        <v>1993</v>
      </c>
      <c r="K462" s="138" t="s">
        <v>49</v>
      </c>
      <c r="L462" s="77">
        <f t="shared" si="17"/>
        <v>205</v>
      </c>
      <c r="M462" s="54"/>
      <c r="N462" s="54">
        <v>205</v>
      </c>
      <c r="O462" s="118" t="s">
        <v>1994</v>
      </c>
      <c r="P462" s="118" t="s">
        <v>2004</v>
      </c>
      <c r="Q462" s="327">
        <v>1</v>
      </c>
      <c r="R462" s="327">
        <v>1</v>
      </c>
      <c r="S462" s="54" t="s">
        <v>52</v>
      </c>
      <c r="T462" s="328" t="s">
        <v>52</v>
      </c>
      <c r="U462" s="328" t="s">
        <v>52</v>
      </c>
      <c r="V462" s="49" t="s">
        <v>52</v>
      </c>
      <c r="W462" s="49">
        <v>345</v>
      </c>
      <c r="X462" s="102">
        <v>1200</v>
      </c>
      <c r="Y462" s="49"/>
      <c r="Z462" s="49"/>
      <c r="AA462" s="98" t="s">
        <v>53</v>
      </c>
      <c r="AB462" s="118" t="s">
        <v>1892</v>
      </c>
      <c r="AC462" s="118" t="s">
        <v>1893</v>
      </c>
    </row>
    <row r="463" s="13" customFormat="1" ht="110.25" spans="1:29">
      <c r="A463" s="49">
        <v>451</v>
      </c>
      <c r="B463" s="319" t="s">
        <v>1591</v>
      </c>
      <c r="C463" s="118" t="s">
        <v>2005</v>
      </c>
      <c r="D463" s="249" t="s">
        <v>1174</v>
      </c>
      <c r="E463" s="118" t="s">
        <v>1753</v>
      </c>
      <c r="F463" s="237" t="s">
        <v>1895</v>
      </c>
      <c r="G463" s="118" t="s">
        <v>424</v>
      </c>
      <c r="H463" s="118" t="s">
        <v>436</v>
      </c>
      <c r="I463" s="249" t="s">
        <v>426</v>
      </c>
      <c r="J463" s="118" t="s">
        <v>1993</v>
      </c>
      <c r="K463" s="138" t="s">
        <v>49</v>
      </c>
      <c r="L463" s="77">
        <f t="shared" si="17"/>
        <v>44</v>
      </c>
      <c r="M463" s="54"/>
      <c r="N463" s="54">
        <v>44</v>
      </c>
      <c r="O463" s="118" t="s">
        <v>1994</v>
      </c>
      <c r="P463" s="118" t="s">
        <v>2006</v>
      </c>
      <c r="Q463" s="327">
        <v>1</v>
      </c>
      <c r="R463" s="327">
        <v>1</v>
      </c>
      <c r="S463" s="54" t="s">
        <v>52</v>
      </c>
      <c r="T463" s="328" t="s">
        <v>52</v>
      </c>
      <c r="U463" s="328" t="s">
        <v>52</v>
      </c>
      <c r="V463" s="49" t="s">
        <v>52</v>
      </c>
      <c r="W463" s="49">
        <v>45</v>
      </c>
      <c r="X463" s="102">
        <v>130</v>
      </c>
      <c r="Y463" s="49"/>
      <c r="Z463" s="49"/>
      <c r="AA463" s="98" t="s">
        <v>53</v>
      </c>
      <c r="AB463" s="118" t="s">
        <v>1892</v>
      </c>
      <c r="AC463" s="118" t="s">
        <v>1893</v>
      </c>
    </row>
    <row r="464" s="13" customFormat="1" ht="110.25" spans="1:29">
      <c r="A464" s="49">
        <v>452</v>
      </c>
      <c r="B464" s="319" t="s">
        <v>1591</v>
      </c>
      <c r="C464" s="118" t="s">
        <v>2007</v>
      </c>
      <c r="D464" s="249" t="s">
        <v>1174</v>
      </c>
      <c r="E464" s="118" t="s">
        <v>1753</v>
      </c>
      <c r="F464" s="237" t="s">
        <v>1895</v>
      </c>
      <c r="G464" s="118" t="s">
        <v>1488</v>
      </c>
      <c r="H464" s="118" t="s">
        <v>2008</v>
      </c>
      <c r="I464" s="249" t="s">
        <v>449</v>
      </c>
      <c r="J464" s="118" t="s">
        <v>2009</v>
      </c>
      <c r="K464" s="138" t="s">
        <v>49</v>
      </c>
      <c r="L464" s="77">
        <f t="shared" si="17"/>
        <v>77</v>
      </c>
      <c r="M464" s="54"/>
      <c r="N464" s="54">
        <v>77</v>
      </c>
      <c r="O464" s="118" t="s">
        <v>1994</v>
      </c>
      <c r="P464" s="118" t="s">
        <v>2010</v>
      </c>
      <c r="Q464" s="327">
        <v>1</v>
      </c>
      <c r="R464" s="327">
        <v>1</v>
      </c>
      <c r="S464" s="54" t="s">
        <v>52</v>
      </c>
      <c r="T464" s="328" t="s">
        <v>52</v>
      </c>
      <c r="U464" s="328" t="s">
        <v>52</v>
      </c>
      <c r="V464" s="49" t="s">
        <v>52</v>
      </c>
      <c r="W464" s="49">
        <v>340</v>
      </c>
      <c r="X464" s="102">
        <v>1300</v>
      </c>
      <c r="Y464" s="49"/>
      <c r="Z464" s="49"/>
      <c r="AA464" s="98" t="s">
        <v>53</v>
      </c>
      <c r="AB464" s="118" t="s">
        <v>1892</v>
      </c>
      <c r="AC464" s="118" t="s">
        <v>1893</v>
      </c>
    </row>
    <row r="465" s="13" customFormat="1" ht="110.25" spans="1:29">
      <c r="A465" s="49">
        <v>453</v>
      </c>
      <c r="B465" s="319" t="s">
        <v>1591</v>
      </c>
      <c r="C465" s="118" t="s">
        <v>2011</v>
      </c>
      <c r="D465" s="249" t="s">
        <v>1174</v>
      </c>
      <c r="E465" s="118" t="s">
        <v>1753</v>
      </c>
      <c r="F465" s="237" t="s">
        <v>1895</v>
      </c>
      <c r="G465" s="118" t="s">
        <v>1543</v>
      </c>
      <c r="H465" s="118" t="s">
        <v>1876</v>
      </c>
      <c r="I465" s="249" t="s">
        <v>426</v>
      </c>
      <c r="J465" s="118" t="s">
        <v>2012</v>
      </c>
      <c r="K465" s="138" t="s">
        <v>49</v>
      </c>
      <c r="L465" s="77">
        <f t="shared" si="17"/>
        <v>126</v>
      </c>
      <c r="M465" s="54"/>
      <c r="N465" s="54">
        <v>126</v>
      </c>
      <c r="O465" s="118" t="s">
        <v>1994</v>
      </c>
      <c r="P465" s="118" t="s">
        <v>2013</v>
      </c>
      <c r="Q465" s="327">
        <v>1</v>
      </c>
      <c r="R465" s="327">
        <v>1</v>
      </c>
      <c r="S465" s="54" t="s">
        <v>52</v>
      </c>
      <c r="T465" s="328" t="s">
        <v>52</v>
      </c>
      <c r="U465" s="328" t="s">
        <v>52</v>
      </c>
      <c r="V465" s="49" t="s">
        <v>52</v>
      </c>
      <c r="W465" s="49">
        <v>550</v>
      </c>
      <c r="X465" s="102">
        <v>1560</v>
      </c>
      <c r="Y465" s="49"/>
      <c r="Z465" s="49"/>
      <c r="AA465" s="98" t="s">
        <v>53</v>
      </c>
      <c r="AB465" s="118" t="s">
        <v>1892</v>
      </c>
      <c r="AC465" s="118" t="s">
        <v>1893</v>
      </c>
    </row>
    <row r="466" s="13" customFormat="1" ht="110.25" spans="1:29">
      <c r="A466" s="49">
        <v>454</v>
      </c>
      <c r="B466" s="319" t="s">
        <v>1591</v>
      </c>
      <c r="C466" s="118" t="s">
        <v>2014</v>
      </c>
      <c r="D466" s="249" t="s">
        <v>1174</v>
      </c>
      <c r="E466" s="118" t="s">
        <v>1753</v>
      </c>
      <c r="F466" s="237" t="s">
        <v>1895</v>
      </c>
      <c r="G466" s="118" t="s">
        <v>1543</v>
      </c>
      <c r="H466" s="118" t="s">
        <v>2015</v>
      </c>
      <c r="I466" s="249" t="s">
        <v>426</v>
      </c>
      <c r="J466" s="118" t="s">
        <v>2012</v>
      </c>
      <c r="K466" s="138" t="s">
        <v>49</v>
      </c>
      <c r="L466" s="77">
        <f t="shared" si="17"/>
        <v>121</v>
      </c>
      <c r="M466" s="54"/>
      <c r="N466" s="54">
        <v>121</v>
      </c>
      <c r="O466" s="118" t="s">
        <v>1994</v>
      </c>
      <c r="P466" s="118" t="s">
        <v>2016</v>
      </c>
      <c r="Q466" s="327">
        <v>1</v>
      </c>
      <c r="R466" s="327">
        <v>1</v>
      </c>
      <c r="S466" s="54" t="s">
        <v>52</v>
      </c>
      <c r="T466" s="328" t="s">
        <v>52</v>
      </c>
      <c r="U466" s="328" t="s">
        <v>52</v>
      </c>
      <c r="V466" s="49" t="s">
        <v>52</v>
      </c>
      <c r="W466" s="49">
        <v>400</v>
      </c>
      <c r="X466" s="102">
        <v>1300</v>
      </c>
      <c r="Y466" s="49"/>
      <c r="Z466" s="49"/>
      <c r="AA466" s="98" t="s">
        <v>53</v>
      </c>
      <c r="AB466" s="118" t="s">
        <v>1892</v>
      </c>
      <c r="AC466" s="118" t="s">
        <v>1893</v>
      </c>
    </row>
    <row r="467" s="13" customFormat="1" ht="110.25" spans="1:29">
      <c r="A467" s="49">
        <v>455</v>
      </c>
      <c r="B467" s="319" t="s">
        <v>1591</v>
      </c>
      <c r="C467" s="118" t="s">
        <v>2017</v>
      </c>
      <c r="D467" s="249" t="s">
        <v>1174</v>
      </c>
      <c r="E467" s="118" t="s">
        <v>1753</v>
      </c>
      <c r="F467" s="237" t="s">
        <v>1895</v>
      </c>
      <c r="G467" s="118" t="s">
        <v>1595</v>
      </c>
      <c r="H467" s="118" t="s">
        <v>2018</v>
      </c>
      <c r="I467" s="249" t="s">
        <v>449</v>
      </c>
      <c r="J467" s="118" t="s">
        <v>2019</v>
      </c>
      <c r="K467" s="138" t="s">
        <v>49</v>
      </c>
      <c r="L467" s="77">
        <f t="shared" si="17"/>
        <v>11</v>
      </c>
      <c r="M467" s="54"/>
      <c r="N467" s="54">
        <v>11</v>
      </c>
      <c r="O467" s="118" t="s">
        <v>1994</v>
      </c>
      <c r="P467" s="118" t="s">
        <v>2020</v>
      </c>
      <c r="Q467" s="327">
        <v>1</v>
      </c>
      <c r="R467" s="327">
        <v>1</v>
      </c>
      <c r="S467" s="54" t="s">
        <v>52</v>
      </c>
      <c r="T467" s="328" t="s">
        <v>52</v>
      </c>
      <c r="U467" s="328" t="s">
        <v>52</v>
      </c>
      <c r="V467" s="49" t="s">
        <v>52</v>
      </c>
      <c r="W467" s="49">
        <v>450</v>
      </c>
      <c r="X467" s="102">
        <v>1400</v>
      </c>
      <c r="Y467" s="49"/>
      <c r="Z467" s="49"/>
      <c r="AA467" s="98" t="s">
        <v>53</v>
      </c>
      <c r="AB467" s="118" t="s">
        <v>1892</v>
      </c>
      <c r="AC467" s="118" t="s">
        <v>1893</v>
      </c>
    </row>
    <row r="468" s="13" customFormat="1" ht="110.25" spans="1:29">
      <c r="A468" s="49">
        <v>456</v>
      </c>
      <c r="B468" s="319" t="s">
        <v>1591</v>
      </c>
      <c r="C468" s="118" t="s">
        <v>2021</v>
      </c>
      <c r="D468" s="249" t="s">
        <v>1174</v>
      </c>
      <c r="E468" s="118" t="s">
        <v>1753</v>
      </c>
      <c r="F468" s="237" t="s">
        <v>1895</v>
      </c>
      <c r="G468" s="118" t="s">
        <v>1471</v>
      </c>
      <c r="H468" s="118" t="s">
        <v>2022</v>
      </c>
      <c r="I468" s="249" t="s">
        <v>449</v>
      </c>
      <c r="J468" s="118" t="s">
        <v>2019</v>
      </c>
      <c r="K468" s="138" t="s">
        <v>49</v>
      </c>
      <c r="L468" s="77">
        <f t="shared" si="17"/>
        <v>35</v>
      </c>
      <c r="M468" s="54"/>
      <c r="N468" s="54">
        <v>35</v>
      </c>
      <c r="O468" s="118" t="s">
        <v>1994</v>
      </c>
      <c r="P468" s="118" t="s">
        <v>2023</v>
      </c>
      <c r="Q468" s="327">
        <v>1</v>
      </c>
      <c r="R468" s="327">
        <v>1</v>
      </c>
      <c r="S468" s="54" t="s">
        <v>52</v>
      </c>
      <c r="T468" s="328" t="s">
        <v>52</v>
      </c>
      <c r="U468" s="328" t="s">
        <v>52</v>
      </c>
      <c r="V468" s="49" t="s">
        <v>52</v>
      </c>
      <c r="W468" s="49">
        <v>350</v>
      </c>
      <c r="X468" s="102">
        <v>1300</v>
      </c>
      <c r="Y468" s="49"/>
      <c r="Z468" s="49"/>
      <c r="AA468" s="98" t="s">
        <v>53</v>
      </c>
      <c r="AB468" s="118" t="s">
        <v>1892</v>
      </c>
      <c r="AC468" s="118" t="s">
        <v>1893</v>
      </c>
    </row>
    <row r="469" s="13" customFormat="1" ht="110.25" spans="1:29">
      <c r="A469" s="49">
        <v>457</v>
      </c>
      <c r="B469" s="319" t="s">
        <v>1591</v>
      </c>
      <c r="C469" s="118" t="s">
        <v>2024</v>
      </c>
      <c r="D469" s="249" t="s">
        <v>1174</v>
      </c>
      <c r="E469" s="118" t="s">
        <v>1753</v>
      </c>
      <c r="F469" s="237" t="s">
        <v>1895</v>
      </c>
      <c r="G469" s="118" t="s">
        <v>424</v>
      </c>
      <c r="H469" s="118" t="s">
        <v>439</v>
      </c>
      <c r="I469" s="249" t="s">
        <v>426</v>
      </c>
      <c r="J469" s="118" t="s">
        <v>1993</v>
      </c>
      <c r="K469" s="138" t="s">
        <v>49</v>
      </c>
      <c r="L469" s="77">
        <f t="shared" si="17"/>
        <v>16</v>
      </c>
      <c r="M469" s="54"/>
      <c r="N469" s="54">
        <v>16</v>
      </c>
      <c r="O469" s="118" t="s">
        <v>1994</v>
      </c>
      <c r="P469" s="118" t="s">
        <v>2025</v>
      </c>
      <c r="Q469" s="327">
        <v>1</v>
      </c>
      <c r="R469" s="327">
        <v>1</v>
      </c>
      <c r="S469" s="54" t="s">
        <v>52</v>
      </c>
      <c r="T469" s="328" t="s">
        <v>52</v>
      </c>
      <c r="U469" s="328" t="s">
        <v>52</v>
      </c>
      <c r="V469" s="49" t="s">
        <v>52</v>
      </c>
      <c r="W469" s="49">
        <v>165</v>
      </c>
      <c r="X469" s="102">
        <v>490</v>
      </c>
      <c r="Y469" s="49"/>
      <c r="Z469" s="49"/>
      <c r="AA469" s="98" t="s">
        <v>53</v>
      </c>
      <c r="AB469" s="118" t="s">
        <v>1892</v>
      </c>
      <c r="AC469" s="118" t="s">
        <v>1893</v>
      </c>
    </row>
    <row r="470" s="6" customFormat="1" ht="94.5" spans="1:29">
      <c r="A470" s="49">
        <v>458</v>
      </c>
      <c r="B470" s="319" t="s">
        <v>2026</v>
      </c>
      <c r="C470" s="347" t="s">
        <v>2027</v>
      </c>
      <c r="D470" s="139" t="s">
        <v>1174</v>
      </c>
      <c r="E470" s="139" t="s">
        <v>1593</v>
      </c>
      <c r="F470" s="139" t="s">
        <v>2028</v>
      </c>
      <c r="G470" s="139" t="s">
        <v>2029</v>
      </c>
      <c r="H470" s="139" t="s">
        <v>2030</v>
      </c>
      <c r="I470" s="139" t="s">
        <v>52</v>
      </c>
      <c r="J470" s="141" t="s">
        <v>2031</v>
      </c>
      <c r="K470" s="138" t="s">
        <v>49</v>
      </c>
      <c r="L470" s="77">
        <f t="shared" si="17"/>
        <v>1292</v>
      </c>
      <c r="M470" s="54">
        <v>1292</v>
      </c>
      <c r="N470" s="54"/>
      <c r="O470" s="250" t="s">
        <v>2032</v>
      </c>
      <c r="P470" s="79" t="s">
        <v>2031</v>
      </c>
      <c r="Q470" s="282">
        <v>1</v>
      </c>
      <c r="R470" s="282">
        <v>1</v>
      </c>
      <c r="S470" s="79" t="s">
        <v>52</v>
      </c>
      <c r="T470" s="79" t="s">
        <v>52</v>
      </c>
      <c r="U470" s="79" t="s">
        <v>52</v>
      </c>
      <c r="V470" s="79" t="s">
        <v>52</v>
      </c>
      <c r="W470" s="49">
        <v>1938</v>
      </c>
      <c r="X470" s="102">
        <v>5504</v>
      </c>
      <c r="Y470" s="79"/>
      <c r="Z470" s="79"/>
      <c r="AA470" s="41" t="s">
        <v>53</v>
      </c>
      <c r="AB470" s="139" t="s">
        <v>1235</v>
      </c>
      <c r="AC470" s="374" t="s">
        <v>2033</v>
      </c>
    </row>
    <row r="471" s="13" customFormat="1" ht="94.5" spans="1:29">
      <c r="A471" s="49">
        <v>459</v>
      </c>
      <c r="B471" s="319" t="s">
        <v>2026</v>
      </c>
      <c r="C471" s="118" t="s">
        <v>2034</v>
      </c>
      <c r="D471" s="118" t="s">
        <v>422</v>
      </c>
      <c r="E471" s="118" t="s">
        <v>1569</v>
      </c>
      <c r="F471" s="118" t="s">
        <v>1570</v>
      </c>
      <c r="G471" s="118" t="s">
        <v>2035</v>
      </c>
      <c r="H471" s="49" t="s">
        <v>52</v>
      </c>
      <c r="I471" s="49" t="s">
        <v>52</v>
      </c>
      <c r="J471" s="118" t="s">
        <v>2036</v>
      </c>
      <c r="K471" s="54" t="s">
        <v>49</v>
      </c>
      <c r="L471" s="77">
        <f t="shared" si="17"/>
        <v>200</v>
      </c>
      <c r="M471" s="54">
        <v>200</v>
      </c>
      <c r="N471" s="54"/>
      <c r="O471" s="118" t="s">
        <v>2037</v>
      </c>
      <c r="P471" s="118" t="s">
        <v>2036</v>
      </c>
      <c r="Q471" s="327">
        <v>1</v>
      </c>
      <c r="R471" s="327">
        <v>1</v>
      </c>
      <c r="S471" s="49"/>
      <c r="T471" s="49"/>
      <c r="U471" s="49"/>
      <c r="V471" s="183"/>
      <c r="W471" s="183">
        <v>810</v>
      </c>
      <c r="X471" s="371">
        <v>1900</v>
      </c>
      <c r="Y471" s="183"/>
      <c r="Z471" s="183"/>
      <c r="AA471" s="98" t="s">
        <v>53</v>
      </c>
      <c r="AB471" s="118" t="s">
        <v>1574</v>
      </c>
      <c r="AC471" s="118" t="s">
        <v>2038</v>
      </c>
    </row>
    <row r="472" s="19" customFormat="1" ht="110.25" spans="1:29">
      <c r="A472" s="49">
        <v>460</v>
      </c>
      <c r="B472" s="319" t="s">
        <v>1591</v>
      </c>
      <c r="C472" s="118" t="s">
        <v>2039</v>
      </c>
      <c r="D472" s="118" t="s">
        <v>422</v>
      </c>
      <c r="E472" s="118" t="s">
        <v>282</v>
      </c>
      <c r="F472" s="118" t="s">
        <v>2040</v>
      </c>
      <c r="G472" s="118" t="s">
        <v>1395</v>
      </c>
      <c r="H472" s="118" t="s">
        <v>2041</v>
      </c>
      <c r="I472" s="118" t="s">
        <v>449</v>
      </c>
      <c r="J472" s="49" t="s">
        <v>2042</v>
      </c>
      <c r="K472" s="54" t="s">
        <v>49</v>
      </c>
      <c r="L472" s="77">
        <f t="shared" si="17"/>
        <v>200</v>
      </c>
      <c r="M472" s="54">
        <v>200</v>
      </c>
      <c r="N472" s="54"/>
      <c r="O472" s="49" t="s">
        <v>2043</v>
      </c>
      <c r="P472" s="49" t="s">
        <v>2044</v>
      </c>
      <c r="Q472" s="327">
        <v>1</v>
      </c>
      <c r="R472" s="327">
        <v>1</v>
      </c>
      <c r="S472" s="49"/>
      <c r="T472" s="54"/>
      <c r="U472" s="49"/>
      <c r="V472" s="49"/>
      <c r="W472" s="49">
        <v>200</v>
      </c>
      <c r="X472" s="102">
        <v>1013</v>
      </c>
      <c r="Y472" s="49"/>
      <c r="Z472" s="49"/>
      <c r="AA472" s="41" t="s">
        <v>53</v>
      </c>
      <c r="AB472" s="118" t="s">
        <v>1963</v>
      </c>
      <c r="AC472" s="118" t="s">
        <v>2045</v>
      </c>
    </row>
    <row r="473" s="19" customFormat="1" ht="110.25" spans="1:29">
      <c r="A473" s="49">
        <v>461</v>
      </c>
      <c r="B473" s="319" t="s">
        <v>1591</v>
      </c>
      <c r="C473" s="118" t="s">
        <v>2046</v>
      </c>
      <c r="D473" s="118" t="s">
        <v>1174</v>
      </c>
      <c r="E473" s="118" t="s">
        <v>282</v>
      </c>
      <c r="F473" s="237" t="s">
        <v>1426</v>
      </c>
      <c r="G473" s="237" t="s">
        <v>1434</v>
      </c>
      <c r="H473" s="118" t="s">
        <v>2047</v>
      </c>
      <c r="I473" s="118" t="s">
        <v>449</v>
      </c>
      <c r="J473" s="54" t="s">
        <v>2048</v>
      </c>
      <c r="K473" s="54" t="s">
        <v>49</v>
      </c>
      <c r="L473" s="77">
        <f t="shared" si="17"/>
        <v>276</v>
      </c>
      <c r="M473" s="54">
        <v>276</v>
      </c>
      <c r="N473" s="54"/>
      <c r="O473" s="49" t="s">
        <v>2049</v>
      </c>
      <c r="P473" s="49" t="s">
        <v>2050</v>
      </c>
      <c r="Q473" s="327">
        <v>1</v>
      </c>
      <c r="R473" s="327">
        <v>1</v>
      </c>
      <c r="S473" s="49"/>
      <c r="T473" s="54"/>
      <c r="U473" s="49"/>
      <c r="V473" s="49"/>
      <c r="W473" s="49">
        <v>326</v>
      </c>
      <c r="X473" s="102">
        <v>1324</v>
      </c>
      <c r="Y473" s="49"/>
      <c r="Z473" s="49"/>
      <c r="AA473" s="41" t="s">
        <v>53</v>
      </c>
      <c r="AB473" s="118" t="s">
        <v>1963</v>
      </c>
      <c r="AC473" s="118" t="s">
        <v>1978</v>
      </c>
    </row>
    <row r="474" s="19" customFormat="1" ht="110.25" spans="1:29">
      <c r="A474" s="49">
        <v>462</v>
      </c>
      <c r="B474" s="319" t="s">
        <v>1591</v>
      </c>
      <c r="C474" s="118" t="s">
        <v>2051</v>
      </c>
      <c r="D474" s="118" t="s">
        <v>1174</v>
      </c>
      <c r="E474" s="118" t="s">
        <v>282</v>
      </c>
      <c r="F474" s="348" t="s">
        <v>1452</v>
      </c>
      <c r="G474" s="118" t="s">
        <v>1453</v>
      </c>
      <c r="H474" s="118" t="s">
        <v>1642</v>
      </c>
      <c r="I474" s="118" t="s">
        <v>426</v>
      </c>
      <c r="J474" s="49" t="s">
        <v>2052</v>
      </c>
      <c r="K474" s="142" t="s">
        <v>482</v>
      </c>
      <c r="L474" s="77">
        <f t="shared" si="17"/>
        <v>120</v>
      </c>
      <c r="M474" s="54">
        <v>120</v>
      </c>
      <c r="N474" s="54"/>
      <c r="O474" s="49" t="s">
        <v>2053</v>
      </c>
      <c r="P474" s="49" t="s">
        <v>2054</v>
      </c>
      <c r="Q474" s="95">
        <v>1</v>
      </c>
      <c r="R474" s="95">
        <v>1</v>
      </c>
      <c r="S474" s="49"/>
      <c r="T474" s="54" t="s">
        <v>52</v>
      </c>
      <c r="U474" s="49" t="s">
        <v>52</v>
      </c>
      <c r="V474" s="54" t="s">
        <v>52</v>
      </c>
      <c r="W474" s="49">
        <v>298</v>
      </c>
      <c r="X474" s="102">
        <v>1028</v>
      </c>
      <c r="Y474" s="49"/>
      <c r="Z474" s="49"/>
      <c r="AA474" s="41" t="s">
        <v>53</v>
      </c>
      <c r="AB474" s="118" t="s">
        <v>1235</v>
      </c>
      <c r="AC474" s="118" t="s">
        <v>1948</v>
      </c>
    </row>
    <row r="475" s="19" customFormat="1" ht="110.25" spans="1:29">
      <c r="A475" s="49">
        <v>463</v>
      </c>
      <c r="B475" s="319" t="s">
        <v>1591</v>
      </c>
      <c r="C475" s="118" t="s">
        <v>2051</v>
      </c>
      <c r="D475" s="118" t="s">
        <v>1174</v>
      </c>
      <c r="E475" s="118" t="s">
        <v>282</v>
      </c>
      <c r="F475" s="348" t="s">
        <v>1452</v>
      </c>
      <c r="G475" s="118" t="s">
        <v>1453</v>
      </c>
      <c r="H475" s="118" t="s">
        <v>1642</v>
      </c>
      <c r="I475" s="118" t="s">
        <v>426</v>
      </c>
      <c r="J475" s="49" t="s">
        <v>2055</v>
      </c>
      <c r="K475" s="142" t="s">
        <v>482</v>
      </c>
      <c r="L475" s="77">
        <f t="shared" si="17"/>
        <v>200</v>
      </c>
      <c r="M475" s="54">
        <v>200</v>
      </c>
      <c r="N475" s="54"/>
      <c r="O475" s="49" t="s">
        <v>2056</v>
      </c>
      <c r="P475" s="49" t="s">
        <v>2057</v>
      </c>
      <c r="Q475" s="327">
        <v>1</v>
      </c>
      <c r="R475" s="327">
        <v>1</v>
      </c>
      <c r="S475" s="49"/>
      <c r="T475" s="54" t="s">
        <v>52</v>
      </c>
      <c r="U475" s="49" t="s">
        <v>52</v>
      </c>
      <c r="V475" s="54" t="s">
        <v>52</v>
      </c>
      <c r="W475" s="49">
        <v>298</v>
      </c>
      <c r="X475" s="102">
        <v>1028</v>
      </c>
      <c r="Y475" s="49"/>
      <c r="Z475" s="49"/>
      <c r="AA475" s="41" t="s">
        <v>53</v>
      </c>
      <c r="AB475" s="118" t="s">
        <v>1235</v>
      </c>
      <c r="AC475" s="118" t="s">
        <v>1948</v>
      </c>
    </row>
    <row r="476" s="20" customFormat="1" ht="99.75" spans="1:29">
      <c r="A476" s="49">
        <v>464</v>
      </c>
      <c r="B476" s="349" t="s">
        <v>1591</v>
      </c>
      <c r="C476" s="350" t="s">
        <v>2058</v>
      </c>
      <c r="D476" s="350" t="s">
        <v>2059</v>
      </c>
      <c r="E476" s="49" t="s">
        <v>43</v>
      </c>
      <c r="F476" s="351" t="s">
        <v>2060</v>
      </c>
      <c r="G476" s="49" t="s">
        <v>2061</v>
      </c>
      <c r="H476" s="49" t="s">
        <v>2062</v>
      </c>
      <c r="I476" s="49" t="s">
        <v>47</v>
      </c>
      <c r="J476" s="49" t="s">
        <v>2063</v>
      </c>
      <c r="K476" s="142" t="s">
        <v>482</v>
      </c>
      <c r="L476" s="77">
        <f t="shared" si="17"/>
        <v>140</v>
      </c>
      <c r="M476" s="54">
        <v>140</v>
      </c>
      <c r="N476" s="54"/>
      <c r="O476" s="345" t="s">
        <v>2064</v>
      </c>
      <c r="P476" s="49" t="s">
        <v>2065</v>
      </c>
      <c r="Q476" s="327">
        <v>1</v>
      </c>
      <c r="R476" s="327">
        <v>1</v>
      </c>
      <c r="S476" s="49"/>
      <c r="T476" s="54" t="s">
        <v>52</v>
      </c>
      <c r="U476" s="49" t="s">
        <v>52</v>
      </c>
      <c r="V476" s="54" t="s">
        <v>52</v>
      </c>
      <c r="W476" s="49">
        <v>246</v>
      </c>
      <c r="X476" s="102">
        <v>913</v>
      </c>
      <c r="Y476" s="49"/>
      <c r="Z476" s="49"/>
      <c r="AA476" s="41" t="s">
        <v>53</v>
      </c>
      <c r="AB476" s="49" t="s">
        <v>2066</v>
      </c>
      <c r="AC476" s="49" t="s">
        <v>2067</v>
      </c>
    </row>
    <row r="477" s="19" customFormat="1" ht="110.25" spans="1:29">
      <c r="A477" s="49">
        <v>465</v>
      </c>
      <c r="B477" s="319" t="s">
        <v>1591</v>
      </c>
      <c r="C477" s="118" t="s">
        <v>2068</v>
      </c>
      <c r="D477" s="118" t="s">
        <v>422</v>
      </c>
      <c r="E477" s="118" t="s">
        <v>282</v>
      </c>
      <c r="F477" s="237" t="s">
        <v>1478</v>
      </c>
      <c r="G477" s="118" t="s">
        <v>1479</v>
      </c>
      <c r="H477" s="118" t="s">
        <v>2069</v>
      </c>
      <c r="I477" s="118" t="s">
        <v>426</v>
      </c>
      <c r="J477" s="49" t="s">
        <v>2070</v>
      </c>
      <c r="K477" s="54" t="s">
        <v>49</v>
      </c>
      <c r="L477" s="77">
        <f t="shared" si="17"/>
        <v>315</v>
      </c>
      <c r="M477" s="54">
        <v>315</v>
      </c>
      <c r="N477" s="54"/>
      <c r="O477" s="49" t="s">
        <v>2071</v>
      </c>
      <c r="P477" s="49" t="s">
        <v>2072</v>
      </c>
      <c r="Q477" s="327">
        <v>1</v>
      </c>
      <c r="R477" s="327">
        <v>1</v>
      </c>
      <c r="S477" s="49"/>
      <c r="T477" s="54"/>
      <c r="U477" s="49"/>
      <c r="V477" s="49"/>
      <c r="W477" s="49">
        <v>2600</v>
      </c>
      <c r="X477" s="102">
        <v>4800</v>
      </c>
      <c r="Y477" s="49"/>
      <c r="Z477" s="49"/>
      <c r="AA477" s="41" t="s">
        <v>53</v>
      </c>
      <c r="AB477" s="118" t="s">
        <v>1963</v>
      </c>
      <c r="AC477" s="118" t="s">
        <v>2045</v>
      </c>
    </row>
    <row r="478" s="8" customFormat="1" ht="15.75" spans="1:29">
      <c r="A478" s="35"/>
      <c r="B478" s="36" t="s">
        <v>2073</v>
      </c>
      <c r="C478" s="352"/>
      <c r="D478" s="352"/>
      <c r="E478" s="353"/>
      <c r="F478" s="352"/>
      <c r="G478" s="352"/>
      <c r="H478" s="354"/>
      <c r="I478" s="354"/>
      <c r="J478" s="352"/>
      <c r="K478" s="360"/>
      <c r="L478" s="325">
        <f t="shared" si="17"/>
        <v>36752.04</v>
      </c>
      <c r="M478" s="326">
        <f>SUM(M479:M622)</f>
        <v>36752.04</v>
      </c>
      <c r="N478" s="326">
        <f>SUM(N479:N622)</f>
        <v>0</v>
      </c>
      <c r="O478" s="361"/>
      <c r="P478" s="361"/>
      <c r="Q478" s="327"/>
      <c r="R478" s="327"/>
      <c r="S478" s="372"/>
      <c r="T478" s="361"/>
      <c r="U478" s="372"/>
      <c r="V478" s="372"/>
      <c r="W478" s="373"/>
      <c r="X478" s="331"/>
      <c r="Y478" s="318"/>
      <c r="Z478" s="318"/>
      <c r="AA478" s="375"/>
      <c r="AB478" s="352"/>
      <c r="AC478" s="376"/>
    </row>
    <row r="479" s="4" customFormat="1" ht="45" customHeight="1" spans="1:29">
      <c r="A479" s="49">
        <v>441</v>
      </c>
      <c r="B479" s="319" t="s">
        <v>2074</v>
      </c>
      <c r="C479" s="345" t="s">
        <v>2075</v>
      </c>
      <c r="D479" s="345" t="s">
        <v>623</v>
      </c>
      <c r="E479" s="346" t="s">
        <v>282</v>
      </c>
      <c r="F479" s="346" t="s">
        <v>1954</v>
      </c>
      <c r="G479" s="345" t="s">
        <v>2076</v>
      </c>
      <c r="H479" s="345" t="s">
        <v>2077</v>
      </c>
      <c r="I479" s="345" t="s">
        <v>628</v>
      </c>
      <c r="J479" s="139" t="s">
        <v>2078</v>
      </c>
      <c r="K479" s="54" t="s">
        <v>49</v>
      </c>
      <c r="L479" s="77">
        <f t="shared" si="17"/>
        <v>300</v>
      </c>
      <c r="M479" s="53">
        <v>300</v>
      </c>
      <c r="N479" s="142"/>
      <c r="O479" s="49" t="s">
        <v>2079</v>
      </c>
      <c r="P479" s="247" t="s">
        <v>2080</v>
      </c>
      <c r="Q479" s="327">
        <v>1</v>
      </c>
      <c r="R479" s="327">
        <v>1</v>
      </c>
      <c r="S479" s="79"/>
      <c r="T479" s="328"/>
      <c r="U479" s="328"/>
      <c r="V479" s="49"/>
      <c r="W479" s="49">
        <v>155</v>
      </c>
      <c r="X479" s="102">
        <v>410</v>
      </c>
      <c r="Y479" s="60"/>
      <c r="Z479" s="60"/>
      <c r="AA479" s="41" t="s">
        <v>53</v>
      </c>
      <c r="AB479" s="49" t="s">
        <v>1973</v>
      </c>
      <c r="AC479" s="49" t="s">
        <v>1973</v>
      </c>
    </row>
    <row r="480" s="19" customFormat="1" ht="31.5" spans="1:29">
      <c r="A480" s="49">
        <v>463</v>
      </c>
      <c r="B480" s="319" t="s">
        <v>2074</v>
      </c>
      <c r="C480" s="118" t="s">
        <v>2081</v>
      </c>
      <c r="D480" s="118" t="s">
        <v>422</v>
      </c>
      <c r="E480" s="118" t="s">
        <v>282</v>
      </c>
      <c r="F480" s="237" t="s">
        <v>1281</v>
      </c>
      <c r="G480" s="118" t="s">
        <v>1282</v>
      </c>
      <c r="H480" s="118" t="s">
        <v>2082</v>
      </c>
      <c r="I480" s="118" t="s">
        <v>449</v>
      </c>
      <c r="J480" s="118" t="s">
        <v>2083</v>
      </c>
      <c r="K480" s="54" t="s">
        <v>49</v>
      </c>
      <c r="L480" s="77">
        <f t="shared" si="17"/>
        <v>300</v>
      </c>
      <c r="M480" s="54">
        <v>300</v>
      </c>
      <c r="N480" s="54"/>
      <c r="O480" s="49" t="s">
        <v>2084</v>
      </c>
      <c r="P480" s="49" t="s">
        <v>2084</v>
      </c>
      <c r="Q480" s="327">
        <v>1</v>
      </c>
      <c r="R480" s="327">
        <v>1</v>
      </c>
      <c r="S480" s="49"/>
      <c r="T480" s="54"/>
      <c r="U480" s="49"/>
      <c r="V480" s="49"/>
      <c r="W480" s="49">
        <v>385</v>
      </c>
      <c r="X480" s="102">
        <v>950</v>
      </c>
      <c r="Y480" s="49"/>
      <c r="Z480" s="49"/>
      <c r="AA480" s="41" t="s">
        <v>53</v>
      </c>
      <c r="AB480" s="118" t="s">
        <v>1963</v>
      </c>
      <c r="AC480" s="118" t="s">
        <v>1964</v>
      </c>
    </row>
    <row r="481" s="19" customFormat="1" ht="63" spans="1:29">
      <c r="A481" s="49">
        <v>449</v>
      </c>
      <c r="B481" s="319" t="s">
        <v>2074</v>
      </c>
      <c r="C481" s="118" t="s">
        <v>2085</v>
      </c>
      <c r="D481" s="118" t="s">
        <v>422</v>
      </c>
      <c r="E481" s="118" t="s">
        <v>282</v>
      </c>
      <c r="F481" s="61" t="s">
        <v>286</v>
      </c>
      <c r="G481" s="118" t="s">
        <v>1264</v>
      </c>
      <c r="H481" s="118" t="s">
        <v>2086</v>
      </c>
      <c r="I481" s="118" t="s">
        <v>426</v>
      </c>
      <c r="J481" s="118" t="s">
        <v>2087</v>
      </c>
      <c r="K481" s="54" t="s">
        <v>49</v>
      </c>
      <c r="L481" s="77">
        <f t="shared" si="17"/>
        <v>300</v>
      </c>
      <c r="M481" s="54">
        <v>300</v>
      </c>
      <c r="N481" s="49"/>
      <c r="O481" s="49" t="s">
        <v>2088</v>
      </c>
      <c r="P481" s="49" t="s">
        <v>2089</v>
      </c>
      <c r="Q481" s="327">
        <v>1</v>
      </c>
      <c r="R481" s="327">
        <v>1</v>
      </c>
      <c r="S481" s="49"/>
      <c r="T481" s="49"/>
      <c r="U481" s="49"/>
      <c r="V481" s="49"/>
      <c r="W481" s="49">
        <v>174</v>
      </c>
      <c r="X481" s="102">
        <v>875</v>
      </c>
      <c r="Y481" s="49"/>
      <c r="Z481" s="49"/>
      <c r="AA481" s="41" t="s">
        <v>53</v>
      </c>
      <c r="AB481" s="118" t="s">
        <v>1963</v>
      </c>
      <c r="AC481" s="118" t="s">
        <v>1964</v>
      </c>
    </row>
    <row r="482" s="13" customFormat="1" ht="47.25" spans="1:29">
      <c r="A482" s="49">
        <v>443</v>
      </c>
      <c r="B482" s="319" t="s">
        <v>2074</v>
      </c>
      <c r="C482" s="345" t="s">
        <v>2090</v>
      </c>
      <c r="D482" s="345" t="s">
        <v>623</v>
      </c>
      <c r="E482" s="346" t="s">
        <v>282</v>
      </c>
      <c r="F482" s="346" t="s">
        <v>1967</v>
      </c>
      <c r="G482" s="345" t="s">
        <v>1968</v>
      </c>
      <c r="H482" s="345" t="s">
        <v>2091</v>
      </c>
      <c r="I482" s="345" t="s">
        <v>668</v>
      </c>
      <c r="J482" s="139" t="s">
        <v>2092</v>
      </c>
      <c r="K482" s="54" t="s">
        <v>49</v>
      </c>
      <c r="L482" s="77">
        <f t="shared" si="17"/>
        <v>440</v>
      </c>
      <c r="M482" s="54">
        <v>440</v>
      </c>
      <c r="N482" s="54"/>
      <c r="O482" s="346" t="s">
        <v>2093</v>
      </c>
      <c r="P482" s="49" t="s">
        <v>2094</v>
      </c>
      <c r="Q482" s="327">
        <v>1</v>
      </c>
      <c r="R482" s="327">
        <v>1</v>
      </c>
      <c r="S482" s="49"/>
      <c r="T482" s="54"/>
      <c r="U482" s="49"/>
      <c r="V482" s="49"/>
      <c r="W482" s="345">
        <v>236</v>
      </c>
      <c r="X482" s="370">
        <v>803</v>
      </c>
      <c r="Y482" s="49"/>
      <c r="Z482" s="49"/>
      <c r="AA482" s="41" t="s">
        <v>53</v>
      </c>
      <c r="AB482" s="49" t="s">
        <v>1973</v>
      </c>
      <c r="AC482" s="49" t="s">
        <v>1973</v>
      </c>
    </row>
    <row r="483" s="13" customFormat="1" ht="31.5" spans="1:29">
      <c r="A483" s="49">
        <v>445</v>
      </c>
      <c r="B483" s="319" t="s">
        <v>2074</v>
      </c>
      <c r="C483" s="345" t="s">
        <v>2095</v>
      </c>
      <c r="D483" s="345" t="s">
        <v>623</v>
      </c>
      <c r="E483" s="346" t="s">
        <v>282</v>
      </c>
      <c r="F483" s="346" t="s">
        <v>1967</v>
      </c>
      <c r="G483" s="345" t="s">
        <v>1968</v>
      </c>
      <c r="H483" s="345" t="s">
        <v>2096</v>
      </c>
      <c r="I483" s="345" t="s">
        <v>668</v>
      </c>
      <c r="J483" s="139" t="s">
        <v>2097</v>
      </c>
      <c r="K483" s="54" t="s">
        <v>49</v>
      </c>
      <c r="L483" s="77">
        <f t="shared" si="17"/>
        <v>320</v>
      </c>
      <c r="M483" s="54">
        <v>320</v>
      </c>
      <c r="N483" s="54"/>
      <c r="O483" s="346" t="s">
        <v>2098</v>
      </c>
      <c r="P483" s="49" t="s">
        <v>2099</v>
      </c>
      <c r="Q483" s="327">
        <v>1</v>
      </c>
      <c r="R483" s="327">
        <v>1</v>
      </c>
      <c r="S483" s="49"/>
      <c r="T483" s="54"/>
      <c r="U483" s="49"/>
      <c r="V483" s="49"/>
      <c r="W483" s="345">
        <v>481</v>
      </c>
      <c r="X483" s="370">
        <v>1536</v>
      </c>
      <c r="Y483" s="49"/>
      <c r="Z483" s="49"/>
      <c r="AA483" s="41" t="s">
        <v>53</v>
      </c>
      <c r="AB483" s="49" t="s">
        <v>1973</v>
      </c>
      <c r="AC483" s="49" t="s">
        <v>1973</v>
      </c>
    </row>
    <row r="484" s="19" customFormat="1" ht="31.5" spans="1:29">
      <c r="A484" s="49">
        <v>447</v>
      </c>
      <c r="B484" s="319" t="s">
        <v>2074</v>
      </c>
      <c r="C484" s="118" t="s">
        <v>2100</v>
      </c>
      <c r="D484" s="118" t="s">
        <v>422</v>
      </c>
      <c r="E484" s="118" t="s">
        <v>282</v>
      </c>
      <c r="F484" s="237" t="s">
        <v>1252</v>
      </c>
      <c r="G484" s="118" t="s">
        <v>1253</v>
      </c>
      <c r="H484" s="118" t="s">
        <v>1513</v>
      </c>
      <c r="I484" s="118" t="s">
        <v>426</v>
      </c>
      <c r="J484" s="118" t="s">
        <v>2101</v>
      </c>
      <c r="K484" s="54" t="s">
        <v>49</v>
      </c>
      <c r="L484" s="77">
        <f t="shared" si="17"/>
        <v>450</v>
      </c>
      <c r="M484" s="54">
        <v>450</v>
      </c>
      <c r="N484" s="362"/>
      <c r="O484" s="49" t="s">
        <v>2102</v>
      </c>
      <c r="P484" s="49" t="s">
        <v>2103</v>
      </c>
      <c r="Q484" s="327">
        <v>1</v>
      </c>
      <c r="R484" s="287">
        <v>1</v>
      </c>
      <c r="S484" s="54"/>
      <c r="T484" s="54" t="s">
        <v>52</v>
      </c>
      <c r="U484" s="54" t="s">
        <v>52</v>
      </c>
      <c r="V484" s="54" t="s">
        <v>52</v>
      </c>
      <c r="W484" s="49">
        <v>370</v>
      </c>
      <c r="X484" s="102">
        <v>1100</v>
      </c>
      <c r="Y484" s="49"/>
      <c r="Z484" s="49"/>
      <c r="AA484" s="41" t="s">
        <v>53</v>
      </c>
      <c r="AB484" s="118" t="s">
        <v>1963</v>
      </c>
      <c r="AC484" s="118" t="s">
        <v>2104</v>
      </c>
    </row>
    <row r="485" s="19" customFormat="1" ht="78" customHeight="1" spans="1:29">
      <c r="A485" s="49">
        <v>464</v>
      </c>
      <c r="B485" s="355" t="s">
        <v>2074</v>
      </c>
      <c r="C485" s="356" t="s">
        <v>2105</v>
      </c>
      <c r="D485" s="345" t="s">
        <v>623</v>
      </c>
      <c r="E485" s="346" t="s">
        <v>282</v>
      </c>
      <c r="F485" s="346" t="s">
        <v>1954</v>
      </c>
      <c r="G485" s="345" t="s">
        <v>2076</v>
      </c>
      <c r="H485" s="345" t="s">
        <v>2106</v>
      </c>
      <c r="I485" s="346" t="s">
        <v>449</v>
      </c>
      <c r="J485" s="363" t="s">
        <v>2107</v>
      </c>
      <c r="K485" s="54" t="s">
        <v>49</v>
      </c>
      <c r="L485" s="77">
        <v>300</v>
      </c>
      <c r="M485" s="49">
        <v>300</v>
      </c>
      <c r="N485" s="49"/>
      <c r="O485" s="364" t="s">
        <v>2108</v>
      </c>
      <c r="P485" s="363" t="s">
        <v>2109</v>
      </c>
      <c r="Q485" s="327">
        <v>1</v>
      </c>
      <c r="R485" s="327">
        <v>1</v>
      </c>
      <c r="S485" s="364"/>
      <c r="T485" s="364"/>
      <c r="U485" s="364"/>
      <c r="V485" s="364"/>
      <c r="W485" s="49">
        <v>256</v>
      </c>
      <c r="X485" s="102">
        <v>675</v>
      </c>
      <c r="Y485" s="364"/>
      <c r="Z485" s="364"/>
      <c r="AA485" s="41" t="s">
        <v>53</v>
      </c>
      <c r="AB485" s="49" t="s">
        <v>2110</v>
      </c>
      <c r="AC485" s="364" t="s">
        <v>2111</v>
      </c>
    </row>
    <row r="486" s="19" customFormat="1" ht="95" customHeight="1" spans="1:29">
      <c r="A486" s="49">
        <v>465</v>
      </c>
      <c r="B486" s="355" t="s">
        <v>2074</v>
      </c>
      <c r="C486" s="49" t="s">
        <v>2112</v>
      </c>
      <c r="D486" s="49" t="s">
        <v>42</v>
      </c>
      <c r="E486" s="49" t="s">
        <v>43</v>
      </c>
      <c r="F486" s="139" t="s">
        <v>2113</v>
      </c>
      <c r="G486" s="49" t="s">
        <v>1781</v>
      </c>
      <c r="H486" s="49" t="s">
        <v>2114</v>
      </c>
      <c r="I486" s="49" t="s">
        <v>73</v>
      </c>
      <c r="J486" s="365" t="s">
        <v>2115</v>
      </c>
      <c r="K486" s="54" t="s">
        <v>49</v>
      </c>
      <c r="L486" s="54">
        <v>870</v>
      </c>
      <c r="M486" s="54">
        <v>870</v>
      </c>
      <c r="N486" s="54"/>
      <c r="O486" s="366" t="s">
        <v>2115</v>
      </c>
      <c r="P486" s="365" t="s">
        <v>2116</v>
      </c>
      <c r="Q486" s="327">
        <v>1</v>
      </c>
      <c r="R486" s="327">
        <v>1</v>
      </c>
      <c r="S486" s="49"/>
      <c r="T486" s="98"/>
      <c r="U486" s="49"/>
      <c r="V486" s="49"/>
      <c r="W486" s="49">
        <v>479</v>
      </c>
      <c r="X486" s="102">
        <v>1435</v>
      </c>
      <c r="Y486" s="49"/>
      <c r="Z486" s="49"/>
      <c r="AA486" s="41" t="s">
        <v>53</v>
      </c>
      <c r="AB486" s="49" t="s">
        <v>2117</v>
      </c>
      <c r="AC486" s="49" t="s">
        <v>2118</v>
      </c>
    </row>
    <row r="487" s="19" customFormat="1" ht="87" customHeight="1" spans="1:29">
      <c r="A487" s="49">
        <v>466</v>
      </c>
      <c r="B487" s="355" t="s">
        <v>2074</v>
      </c>
      <c r="C487" s="49" t="s">
        <v>2119</v>
      </c>
      <c r="D487" s="49" t="s">
        <v>42</v>
      </c>
      <c r="E487" s="49" t="s">
        <v>43</v>
      </c>
      <c r="F487" s="139" t="s">
        <v>2113</v>
      </c>
      <c r="G487" s="49" t="s">
        <v>1781</v>
      </c>
      <c r="H487" s="49" t="s">
        <v>2120</v>
      </c>
      <c r="I487" s="49" t="s">
        <v>47</v>
      </c>
      <c r="J487" s="139" t="s">
        <v>2121</v>
      </c>
      <c r="K487" s="54" t="s">
        <v>49</v>
      </c>
      <c r="L487" s="54">
        <v>868</v>
      </c>
      <c r="M487" s="54">
        <v>868</v>
      </c>
      <c r="N487" s="54"/>
      <c r="O487" s="49" t="s">
        <v>2121</v>
      </c>
      <c r="P487" s="139" t="s">
        <v>2122</v>
      </c>
      <c r="Q487" s="327">
        <v>1</v>
      </c>
      <c r="R487" s="327">
        <v>1</v>
      </c>
      <c r="S487" s="49"/>
      <c r="T487" s="98"/>
      <c r="U487" s="49"/>
      <c r="V487" s="49"/>
      <c r="W487" s="49">
        <v>387</v>
      </c>
      <c r="X487" s="102">
        <v>1155</v>
      </c>
      <c r="Y487" s="49"/>
      <c r="Z487" s="49"/>
      <c r="AA487" s="41" t="s">
        <v>53</v>
      </c>
      <c r="AB487" s="49" t="s">
        <v>2117</v>
      </c>
      <c r="AC487" s="49" t="s">
        <v>2118</v>
      </c>
    </row>
    <row r="488" s="19" customFormat="1" ht="81" customHeight="1" spans="1:29">
      <c r="A488" s="49">
        <v>467</v>
      </c>
      <c r="B488" s="355" t="s">
        <v>2074</v>
      </c>
      <c r="C488" s="49" t="s">
        <v>2123</v>
      </c>
      <c r="D488" s="49" t="s">
        <v>42</v>
      </c>
      <c r="E488" s="49" t="s">
        <v>43</v>
      </c>
      <c r="F488" s="139" t="s">
        <v>2113</v>
      </c>
      <c r="G488" s="139" t="s">
        <v>424</v>
      </c>
      <c r="H488" s="49" t="s">
        <v>2124</v>
      </c>
      <c r="I488" s="49" t="s">
        <v>47</v>
      </c>
      <c r="J488" s="139" t="s">
        <v>2125</v>
      </c>
      <c r="K488" s="54" t="s">
        <v>49</v>
      </c>
      <c r="L488" s="54">
        <v>956</v>
      </c>
      <c r="M488" s="54">
        <v>956</v>
      </c>
      <c r="N488" s="54"/>
      <c r="O488" s="49" t="s">
        <v>2125</v>
      </c>
      <c r="P488" s="139" t="s">
        <v>2126</v>
      </c>
      <c r="Q488" s="327">
        <v>1</v>
      </c>
      <c r="R488" s="327">
        <v>1</v>
      </c>
      <c r="S488" s="49"/>
      <c r="T488" s="98"/>
      <c r="U488" s="49"/>
      <c r="V488" s="49"/>
      <c r="W488" s="49">
        <v>825</v>
      </c>
      <c r="X488" s="102">
        <v>2418</v>
      </c>
      <c r="Y488" s="49"/>
      <c r="Z488" s="49"/>
      <c r="AA488" s="41" t="s">
        <v>53</v>
      </c>
      <c r="AB488" s="49" t="s">
        <v>2117</v>
      </c>
      <c r="AC488" s="49" t="s">
        <v>2118</v>
      </c>
    </row>
    <row r="489" s="19" customFormat="1" ht="30" spans="1:29">
      <c r="A489" s="49">
        <v>468</v>
      </c>
      <c r="B489" s="349" t="s">
        <v>2074</v>
      </c>
      <c r="C489" s="49" t="s">
        <v>2127</v>
      </c>
      <c r="D489" s="49" t="s">
        <v>42</v>
      </c>
      <c r="E489" s="49" t="s">
        <v>43</v>
      </c>
      <c r="F489" s="54" t="s">
        <v>1780</v>
      </c>
      <c r="G489" s="49" t="s">
        <v>1781</v>
      </c>
      <c r="H489" s="49" t="s">
        <v>2128</v>
      </c>
      <c r="I489" s="49" t="s">
        <v>47</v>
      </c>
      <c r="J489" s="139" t="s">
        <v>2129</v>
      </c>
      <c r="K489" s="54" t="s">
        <v>49</v>
      </c>
      <c r="L489" s="77">
        <f t="shared" ref="L489:L495" si="18">M489+N489</f>
        <v>240</v>
      </c>
      <c r="M489" s="54">
        <v>240</v>
      </c>
      <c r="N489" s="54"/>
      <c r="O489" s="49" t="s">
        <v>2130</v>
      </c>
      <c r="P489" s="49" t="s">
        <v>2131</v>
      </c>
      <c r="Q489" s="327">
        <v>1</v>
      </c>
      <c r="R489" s="327">
        <v>1</v>
      </c>
      <c r="S489" s="49"/>
      <c r="T489" s="54"/>
      <c r="U489" s="49"/>
      <c r="V489" s="49"/>
      <c r="W489" s="49">
        <v>696</v>
      </c>
      <c r="X489" s="102">
        <v>2600</v>
      </c>
      <c r="Y489" s="49"/>
      <c r="Z489" s="49"/>
      <c r="AA489" s="41" t="s">
        <v>53</v>
      </c>
      <c r="AB489" s="49" t="s">
        <v>1973</v>
      </c>
      <c r="AC489" s="49" t="s">
        <v>2118</v>
      </c>
    </row>
    <row r="490" s="19" customFormat="1" ht="45.75" spans="1:29">
      <c r="A490" s="49">
        <v>469</v>
      </c>
      <c r="B490" s="319" t="s">
        <v>2074</v>
      </c>
      <c r="C490" s="118" t="s">
        <v>2132</v>
      </c>
      <c r="D490" s="118" t="s">
        <v>422</v>
      </c>
      <c r="E490" s="118" t="s">
        <v>282</v>
      </c>
      <c r="F490" s="237" t="s">
        <v>1331</v>
      </c>
      <c r="G490" s="118" t="s">
        <v>1332</v>
      </c>
      <c r="H490" s="118" t="s">
        <v>1369</v>
      </c>
      <c r="I490" s="118" t="s">
        <v>426</v>
      </c>
      <c r="J490" s="49" t="s">
        <v>2133</v>
      </c>
      <c r="K490" s="54" t="s">
        <v>49</v>
      </c>
      <c r="L490" s="77">
        <f t="shared" si="18"/>
        <v>300</v>
      </c>
      <c r="M490" s="54">
        <v>300</v>
      </c>
      <c r="N490" s="49"/>
      <c r="O490" s="49" t="s">
        <v>2079</v>
      </c>
      <c r="P490" s="49" t="s">
        <v>2078</v>
      </c>
      <c r="Q490" s="327">
        <v>1</v>
      </c>
      <c r="R490" s="327">
        <v>1</v>
      </c>
      <c r="S490" s="49"/>
      <c r="T490" s="49"/>
      <c r="U490" s="49"/>
      <c r="V490" s="49"/>
      <c r="W490" s="49">
        <v>155</v>
      </c>
      <c r="X490" s="102">
        <v>410</v>
      </c>
      <c r="Y490" s="49"/>
      <c r="Z490" s="49"/>
      <c r="AA490" s="41" t="s">
        <v>53</v>
      </c>
      <c r="AB490" s="118" t="s">
        <v>1963</v>
      </c>
      <c r="AC490" s="118" t="s">
        <v>1964</v>
      </c>
    </row>
    <row r="491" s="13" customFormat="1" ht="47.25" spans="1:29">
      <c r="A491" s="183">
        <v>472</v>
      </c>
      <c r="B491" s="319" t="s">
        <v>2074</v>
      </c>
      <c r="C491" s="357" t="s">
        <v>2134</v>
      </c>
      <c r="D491" s="118" t="s">
        <v>422</v>
      </c>
      <c r="E491" s="237" t="s">
        <v>2135</v>
      </c>
      <c r="F491" s="118" t="s">
        <v>1772</v>
      </c>
      <c r="G491" s="118" t="s">
        <v>1176</v>
      </c>
      <c r="H491" s="118" t="s">
        <v>2136</v>
      </c>
      <c r="I491" s="118" t="s">
        <v>449</v>
      </c>
      <c r="J491" s="49" t="s">
        <v>2137</v>
      </c>
      <c r="K491" s="54" t="s">
        <v>49</v>
      </c>
      <c r="L491" s="77">
        <f t="shared" si="18"/>
        <v>145</v>
      </c>
      <c r="M491" s="54">
        <v>145</v>
      </c>
      <c r="N491" s="367"/>
      <c r="O491" s="118" t="s">
        <v>2138</v>
      </c>
      <c r="P491" s="118" t="s">
        <v>2139</v>
      </c>
      <c r="Q491" s="327">
        <v>1</v>
      </c>
      <c r="R491" s="327">
        <v>1</v>
      </c>
      <c r="S491" s="49" t="s">
        <v>52</v>
      </c>
      <c r="T491" s="54" t="s">
        <v>52</v>
      </c>
      <c r="U491" s="49" t="s">
        <v>52</v>
      </c>
      <c r="V491" s="49" t="s">
        <v>52</v>
      </c>
      <c r="W491" s="49">
        <v>25</v>
      </c>
      <c r="X491" s="102">
        <v>88</v>
      </c>
      <c r="Y491" s="54"/>
      <c r="Z491" s="49"/>
      <c r="AA491" s="49" t="s">
        <v>53</v>
      </c>
      <c r="AB491" s="49" t="s">
        <v>2066</v>
      </c>
      <c r="AC491" s="49" t="s">
        <v>2118</v>
      </c>
    </row>
    <row r="492" s="13" customFormat="1" ht="47.25" spans="1:29">
      <c r="A492" s="183">
        <v>473</v>
      </c>
      <c r="B492" s="319" t="s">
        <v>2074</v>
      </c>
      <c r="C492" s="357" t="s">
        <v>2140</v>
      </c>
      <c r="D492" s="118" t="s">
        <v>422</v>
      </c>
      <c r="E492" s="237" t="s">
        <v>2135</v>
      </c>
      <c r="F492" s="118" t="s">
        <v>1772</v>
      </c>
      <c r="G492" s="118" t="s">
        <v>1176</v>
      </c>
      <c r="H492" s="118" t="s">
        <v>2141</v>
      </c>
      <c r="I492" s="118" t="s">
        <v>426</v>
      </c>
      <c r="J492" s="49" t="s">
        <v>2137</v>
      </c>
      <c r="K492" s="54" t="s">
        <v>49</v>
      </c>
      <c r="L492" s="77">
        <f t="shared" si="18"/>
        <v>235</v>
      </c>
      <c r="M492" s="54">
        <v>235</v>
      </c>
      <c r="N492" s="367"/>
      <c r="O492" s="118" t="s">
        <v>2138</v>
      </c>
      <c r="P492" s="118" t="s">
        <v>2142</v>
      </c>
      <c r="Q492" s="327">
        <v>1</v>
      </c>
      <c r="R492" s="327">
        <v>1</v>
      </c>
      <c r="S492" s="49" t="s">
        <v>52</v>
      </c>
      <c r="T492" s="54" t="s">
        <v>52</v>
      </c>
      <c r="U492" s="49" t="s">
        <v>52</v>
      </c>
      <c r="V492" s="49" t="s">
        <v>52</v>
      </c>
      <c r="W492" s="49">
        <v>31</v>
      </c>
      <c r="X492" s="102">
        <v>109.12</v>
      </c>
      <c r="Y492" s="54"/>
      <c r="Z492" s="49"/>
      <c r="AA492" s="49" t="s">
        <v>53</v>
      </c>
      <c r="AB492" s="49" t="s">
        <v>2066</v>
      </c>
      <c r="AC492" s="49" t="s">
        <v>2118</v>
      </c>
    </row>
    <row r="493" s="13" customFormat="1" ht="31.5" spans="1:29">
      <c r="A493" s="183">
        <v>474</v>
      </c>
      <c r="B493" s="319" t="s">
        <v>2074</v>
      </c>
      <c r="C493" s="357" t="s">
        <v>2143</v>
      </c>
      <c r="D493" s="118" t="s">
        <v>422</v>
      </c>
      <c r="E493" s="237" t="s">
        <v>2135</v>
      </c>
      <c r="F493" s="237" t="s">
        <v>136</v>
      </c>
      <c r="G493" s="118" t="s">
        <v>1197</v>
      </c>
      <c r="H493" s="118" t="s">
        <v>1198</v>
      </c>
      <c r="I493" s="118" t="s">
        <v>426</v>
      </c>
      <c r="J493" s="49" t="s">
        <v>2144</v>
      </c>
      <c r="K493" s="54" t="s">
        <v>49</v>
      </c>
      <c r="L493" s="77">
        <f t="shared" si="18"/>
        <v>340</v>
      </c>
      <c r="M493" s="54">
        <v>340</v>
      </c>
      <c r="N493" s="367"/>
      <c r="O493" s="118" t="s">
        <v>2145</v>
      </c>
      <c r="P493" s="118" t="s">
        <v>2146</v>
      </c>
      <c r="Q493" s="327">
        <v>1</v>
      </c>
      <c r="R493" s="327">
        <v>1</v>
      </c>
      <c r="S493" s="49" t="s">
        <v>52</v>
      </c>
      <c r="T493" s="54" t="s">
        <v>52</v>
      </c>
      <c r="U493" s="49" t="s">
        <v>52</v>
      </c>
      <c r="V493" s="49" t="s">
        <v>52</v>
      </c>
      <c r="W493" s="49">
        <v>99</v>
      </c>
      <c r="X493" s="102">
        <v>348.48</v>
      </c>
      <c r="Y493" s="54"/>
      <c r="Z493" s="49"/>
      <c r="AA493" s="49" t="s">
        <v>53</v>
      </c>
      <c r="AB493" s="49" t="s">
        <v>2066</v>
      </c>
      <c r="AC493" s="49" t="s">
        <v>2118</v>
      </c>
    </row>
    <row r="494" s="13" customFormat="1" ht="31.5" spans="1:29">
      <c r="A494" s="183">
        <v>475</v>
      </c>
      <c r="B494" s="319" t="s">
        <v>2074</v>
      </c>
      <c r="C494" s="357" t="s">
        <v>2143</v>
      </c>
      <c r="D494" s="118" t="s">
        <v>422</v>
      </c>
      <c r="E494" s="237" t="s">
        <v>2135</v>
      </c>
      <c r="F494" s="237" t="s">
        <v>136</v>
      </c>
      <c r="G494" s="118" t="s">
        <v>1197</v>
      </c>
      <c r="H494" s="118" t="s">
        <v>2147</v>
      </c>
      <c r="I494" s="118" t="s">
        <v>426</v>
      </c>
      <c r="J494" s="49" t="s">
        <v>2137</v>
      </c>
      <c r="K494" s="54" t="s">
        <v>49</v>
      </c>
      <c r="L494" s="77">
        <f t="shared" si="18"/>
        <v>40</v>
      </c>
      <c r="M494" s="54">
        <v>40</v>
      </c>
      <c r="N494" s="367"/>
      <c r="O494" s="118" t="s">
        <v>2138</v>
      </c>
      <c r="P494" s="118" t="s">
        <v>2148</v>
      </c>
      <c r="Q494" s="327">
        <v>1</v>
      </c>
      <c r="R494" s="327">
        <v>1</v>
      </c>
      <c r="S494" s="49" t="s">
        <v>52</v>
      </c>
      <c r="T494" s="54" t="s">
        <v>52</v>
      </c>
      <c r="U494" s="49" t="s">
        <v>52</v>
      </c>
      <c r="V494" s="49" t="s">
        <v>52</v>
      </c>
      <c r="W494" s="49">
        <v>18</v>
      </c>
      <c r="X494" s="102">
        <v>63.36</v>
      </c>
      <c r="Y494" s="54"/>
      <c r="Z494" s="49"/>
      <c r="AA494" s="49" t="s">
        <v>53</v>
      </c>
      <c r="AB494" s="49" t="s">
        <v>2066</v>
      </c>
      <c r="AC494" s="49" t="s">
        <v>2118</v>
      </c>
    </row>
    <row r="495" s="13" customFormat="1" ht="31.5" spans="1:29">
      <c r="A495" s="183">
        <v>476</v>
      </c>
      <c r="B495" s="319" t="s">
        <v>2074</v>
      </c>
      <c r="C495" s="357" t="s">
        <v>2143</v>
      </c>
      <c r="D495" s="118" t="s">
        <v>422</v>
      </c>
      <c r="E495" s="237" t="s">
        <v>2135</v>
      </c>
      <c r="F495" s="237" t="s">
        <v>136</v>
      </c>
      <c r="G495" s="118" t="s">
        <v>1197</v>
      </c>
      <c r="H495" s="118" t="s">
        <v>2149</v>
      </c>
      <c r="I495" s="118" t="s">
        <v>426</v>
      </c>
      <c r="J495" s="49" t="s">
        <v>2137</v>
      </c>
      <c r="K495" s="54" t="s">
        <v>49</v>
      </c>
      <c r="L495" s="77">
        <f t="shared" si="18"/>
        <v>170</v>
      </c>
      <c r="M495" s="54">
        <v>170</v>
      </c>
      <c r="N495" s="367"/>
      <c r="O495" s="118" t="s">
        <v>2138</v>
      </c>
      <c r="P495" s="118" t="s">
        <v>2148</v>
      </c>
      <c r="Q495" s="327">
        <v>1</v>
      </c>
      <c r="R495" s="327">
        <v>1</v>
      </c>
      <c r="S495" s="49" t="s">
        <v>52</v>
      </c>
      <c r="T495" s="54" t="s">
        <v>52</v>
      </c>
      <c r="U495" s="49" t="s">
        <v>52</v>
      </c>
      <c r="V495" s="49" t="s">
        <v>52</v>
      </c>
      <c r="W495" s="49">
        <v>49</v>
      </c>
      <c r="X495" s="102">
        <v>172.48</v>
      </c>
      <c r="Y495" s="54"/>
      <c r="Z495" s="49"/>
      <c r="AA495" s="49" t="s">
        <v>53</v>
      </c>
      <c r="AB495" s="49" t="s">
        <v>2066</v>
      </c>
      <c r="AC495" s="49" t="s">
        <v>2118</v>
      </c>
    </row>
    <row r="496" s="13" customFormat="1" ht="31.5" spans="1:29">
      <c r="A496" s="183">
        <v>477</v>
      </c>
      <c r="B496" s="319" t="s">
        <v>2074</v>
      </c>
      <c r="C496" s="357" t="s">
        <v>2143</v>
      </c>
      <c r="D496" s="118" t="s">
        <v>422</v>
      </c>
      <c r="E496" s="237" t="s">
        <v>2135</v>
      </c>
      <c r="F496" s="237" t="s">
        <v>136</v>
      </c>
      <c r="G496" s="118" t="s">
        <v>1197</v>
      </c>
      <c r="H496" s="118" t="s">
        <v>2150</v>
      </c>
      <c r="I496" s="118" t="s">
        <v>449</v>
      </c>
      <c r="J496" s="49" t="s">
        <v>2144</v>
      </c>
      <c r="K496" s="54" t="s">
        <v>49</v>
      </c>
      <c r="L496" s="77">
        <f t="shared" ref="L496:L559" si="19">M496+N496</f>
        <v>42</v>
      </c>
      <c r="M496" s="54">
        <v>42</v>
      </c>
      <c r="N496" s="367"/>
      <c r="O496" s="118" t="s">
        <v>2145</v>
      </c>
      <c r="P496" s="118" t="s">
        <v>2146</v>
      </c>
      <c r="Q496" s="327">
        <v>1</v>
      </c>
      <c r="R496" s="327">
        <v>1</v>
      </c>
      <c r="S496" s="49" t="s">
        <v>52</v>
      </c>
      <c r="T496" s="54" t="s">
        <v>52</v>
      </c>
      <c r="U496" s="49" t="s">
        <v>52</v>
      </c>
      <c r="V496" s="49" t="s">
        <v>52</v>
      </c>
      <c r="W496" s="49">
        <v>18</v>
      </c>
      <c r="X496" s="102">
        <v>63.36</v>
      </c>
      <c r="Y496" s="54"/>
      <c r="Z496" s="49"/>
      <c r="AA496" s="49" t="s">
        <v>53</v>
      </c>
      <c r="AB496" s="49" t="s">
        <v>2066</v>
      </c>
      <c r="AC496" s="49" t="s">
        <v>2118</v>
      </c>
    </row>
    <row r="497" s="13" customFormat="1" ht="31.5" spans="1:29">
      <c r="A497" s="183">
        <v>478</v>
      </c>
      <c r="B497" s="319" t="s">
        <v>2074</v>
      </c>
      <c r="C497" s="357" t="s">
        <v>2143</v>
      </c>
      <c r="D497" s="118" t="s">
        <v>422</v>
      </c>
      <c r="E497" s="118" t="s">
        <v>2135</v>
      </c>
      <c r="F497" s="237" t="s">
        <v>1214</v>
      </c>
      <c r="G497" s="118" t="s">
        <v>1215</v>
      </c>
      <c r="H497" s="118" t="s">
        <v>2151</v>
      </c>
      <c r="I497" s="118" t="s">
        <v>449</v>
      </c>
      <c r="J497" s="49" t="s">
        <v>2137</v>
      </c>
      <c r="K497" s="54" t="s">
        <v>49</v>
      </c>
      <c r="L497" s="77">
        <f t="shared" si="19"/>
        <v>500</v>
      </c>
      <c r="M497" s="54">
        <v>500</v>
      </c>
      <c r="N497" s="367"/>
      <c r="O497" s="118" t="s">
        <v>2138</v>
      </c>
      <c r="P497" s="118" t="s">
        <v>2148</v>
      </c>
      <c r="Q497" s="327">
        <v>1</v>
      </c>
      <c r="R497" s="327">
        <v>1</v>
      </c>
      <c r="S497" s="49" t="s">
        <v>52</v>
      </c>
      <c r="T497" s="54" t="s">
        <v>52</v>
      </c>
      <c r="U497" s="49" t="s">
        <v>52</v>
      </c>
      <c r="V497" s="49" t="s">
        <v>52</v>
      </c>
      <c r="W497" s="49">
        <v>78</v>
      </c>
      <c r="X497" s="102">
        <v>274</v>
      </c>
      <c r="Y497" s="54"/>
      <c r="Z497" s="49"/>
      <c r="AA497" s="49" t="s">
        <v>53</v>
      </c>
      <c r="AB497" s="49" t="s">
        <v>2066</v>
      </c>
      <c r="AC497" s="49" t="s">
        <v>2118</v>
      </c>
    </row>
    <row r="498" s="13" customFormat="1" ht="47.25" spans="1:29">
      <c r="A498" s="183">
        <v>479</v>
      </c>
      <c r="B498" s="319" t="s">
        <v>2074</v>
      </c>
      <c r="C498" s="357" t="s">
        <v>2152</v>
      </c>
      <c r="D498" s="118" t="s">
        <v>422</v>
      </c>
      <c r="E498" s="237" t="s">
        <v>2135</v>
      </c>
      <c r="F498" s="237" t="s">
        <v>1237</v>
      </c>
      <c r="G498" s="118" t="s">
        <v>1238</v>
      </c>
      <c r="H498" s="118" t="s">
        <v>2153</v>
      </c>
      <c r="I498" s="118" t="s">
        <v>426</v>
      </c>
      <c r="J498" s="118" t="s">
        <v>2154</v>
      </c>
      <c r="K498" s="54" t="s">
        <v>49</v>
      </c>
      <c r="L498" s="77">
        <f t="shared" si="19"/>
        <v>30</v>
      </c>
      <c r="M498" s="54">
        <v>30</v>
      </c>
      <c r="N498" s="367"/>
      <c r="O498" s="118" t="s">
        <v>2155</v>
      </c>
      <c r="P498" s="118" t="s">
        <v>2142</v>
      </c>
      <c r="Q498" s="327">
        <v>1</v>
      </c>
      <c r="R498" s="327">
        <v>1</v>
      </c>
      <c r="S498" s="49" t="s">
        <v>52</v>
      </c>
      <c r="T498" s="54" t="s">
        <v>52</v>
      </c>
      <c r="U498" s="49" t="s">
        <v>52</v>
      </c>
      <c r="V498" s="49" t="s">
        <v>52</v>
      </c>
      <c r="W498" s="49">
        <v>21</v>
      </c>
      <c r="X498" s="102">
        <v>73.92</v>
      </c>
      <c r="Y498" s="54"/>
      <c r="Z498" s="49"/>
      <c r="AA498" s="49" t="s">
        <v>53</v>
      </c>
      <c r="AB498" s="49" t="s">
        <v>2066</v>
      </c>
      <c r="AC498" s="49" t="s">
        <v>2118</v>
      </c>
    </row>
    <row r="499" s="13" customFormat="1" ht="47.25" spans="1:29">
      <c r="A499" s="183">
        <v>480</v>
      </c>
      <c r="B499" s="319" t="s">
        <v>2074</v>
      </c>
      <c r="C499" s="357" t="s">
        <v>2152</v>
      </c>
      <c r="D499" s="118" t="s">
        <v>422</v>
      </c>
      <c r="E499" s="237" t="s">
        <v>2135</v>
      </c>
      <c r="F499" s="237" t="s">
        <v>1237</v>
      </c>
      <c r="G499" s="118" t="s">
        <v>1238</v>
      </c>
      <c r="H499" s="118" t="s">
        <v>2156</v>
      </c>
      <c r="I499" s="118" t="s">
        <v>426</v>
      </c>
      <c r="J499" s="118" t="s">
        <v>2157</v>
      </c>
      <c r="K499" s="54" t="s">
        <v>49</v>
      </c>
      <c r="L499" s="77">
        <f t="shared" si="19"/>
        <v>90</v>
      </c>
      <c r="M499" s="54">
        <v>90</v>
      </c>
      <c r="N499" s="367"/>
      <c r="O499" s="118" t="s">
        <v>2158</v>
      </c>
      <c r="P499" s="118" t="s">
        <v>2159</v>
      </c>
      <c r="Q499" s="327">
        <v>1</v>
      </c>
      <c r="R499" s="327">
        <v>1</v>
      </c>
      <c r="S499" s="49" t="s">
        <v>52</v>
      </c>
      <c r="T499" s="54" t="s">
        <v>52</v>
      </c>
      <c r="U499" s="49" t="s">
        <v>52</v>
      </c>
      <c r="V499" s="49" t="s">
        <v>52</v>
      </c>
      <c r="W499" s="49">
        <v>78</v>
      </c>
      <c r="X499" s="102">
        <v>274.56</v>
      </c>
      <c r="Y499" s="54"/>
      <c r="Z499" s="49"/>
      <c r="AA499" s="41" t="s">
        <v>53</v>
      </c>
      <c r="AB499" s="49" t="s">
        <v>2066</v>
      </c>
      <c r="AC499" s="49" t="s">
        <v>2118</v>
      </c>
    </row>
    <row r="500" s="13" customFormat="1" ht="47.25" spans="1:29">
      <c r="A500" s="183">
        <v>481</v>
      </c>
      <c r="B500" s="319" t="s">
        <v>2074</v>
      </c>
      <c r="C500" s="357" t="s">
        <v>2152</v>
      </c>
      <c r="D500" s="118" t="s">
        <v>422</v>
      </c>
      <c r="E500" s="237" t="s">
        <v>2135</v>
      </c>
      <c r="F500" s="237" t="s">
        <v>1237</v>
      </c>
      <c r="G500" s="118" t="s">
        <v>1238</v>
      </c>
      <c r="H500" s="118" t="s">
        <v>2160</v>
      </c>
      <c r="I500" s="118" t="s">
        <v>426</v>
      </c>
      <c r="J500" s="228" t="s">
        <v>2161</v>
      </c>
      <c r="K500" s="54" t="s">
        <v>49</v>
      </c>
      <c r="L500" s="77">
        <f t="shared" si="19"/>
        <v>70</v>
      </c>
      <c r="M500" s="54">
        <v>70</v>
      </c>
      <c r="N500" s="367"/>
      <c r="O500" s="118" t="s">
        <v>2162</v>
      </c>
      <c r="P500" s="118" t="s">
        <v>2163</v>
      </c>
      <c r="Q500" s="327">
        <v>1</v>
      </c>
      <c r="R500" s="327">
        <v>1</v>
      </c>
      <c r="S500" s="49" t="s">
        <v>52</v>
      </c>
      <c r="T500" s="54" t="s">
        <v>52</v>
      </c>
      <c r="U500" s="49" t="s">
        <v>52</v>
      </c>
      <c r="V500" s="49" t="s">
        <v>52</v>
      </c>
      <c r="W500" s="49">
        <v>18</v>
      </c>
      <c r="X500" s="102">
        <v>66</v>
      </c>
      <c r="Y500" s="54"/>
      <c r="Z500" s="49"/>
      <c r="AA500" s="49" t="s">
        <v>53</v>
      </c>
      <c r="AB500" s="49" t="s">
        <v>2066</v>
      </c>
      <c r="AC500" s="49" t="s">
        <v>2118</v>
      </c>
    </row>
    <row r="501" s="13" customFormat="1" ht="47.25" spans="1:29">
      <c r="A501" s="183">
        <v>482</v>
      </c>
      <c r="B501" s="319" t="s">
        <v>2074</v>
      </c>
      <c r="C501" s="357" t="s">
        <v>2152</v>
      </c>
      <c r="D501" s="118" t="s">
        <v>422</v>
      </c>
      <c r="E501" s="237" t="s">
        <v>2135</v>
      </c>
      <c r="F501" s="237" t="s">
        <v>1237</v>
      </c>
      <c r="G501" s="118" t="s">
        <v>1238</v>
      </c>
      <c r="H501" s="228" t="s">
        <v>2164</v>
      </c>
      <c r="I501" s="118" t="s">
        <v>426</v>
      </c>
      <c r="J501" s="118" t="s">
        <v>2165</v>
      </c>
      <c r="K501" s="54" t="s">
        <v>49</v>
      </c>
      <c r="L501" s="77">
        <f t="shared" si="19"/>
        <v>95</v>
      </c>
      <c r="M501" s="54">
        <v>95</v>
      </c>
      <c r="N501" s="367"/>
      <c r="O501" s="118" t="s">
        <v>2166</v>
      </c>
      <c r="P501" s="118" t="s">
        <v>2167</v>
      </c>
      <c r="Q501" s="327">
        <v>1</v>
      </c>
      <c r="R501" s="327">
        <v>1</v>
      </c>
      <c r="S501" s="49" t="s">
        <v>52</v>
      </c>
      <c r="T501" s="54" t="s">
        <v>52</v>
      </c>
      <c r="U501" s="49" t="s">
        <v>52</v>
      </c>
      <c r="V501" s="49" t="s">
        <v>52</v>
      </c>
      <c r="W501" s="122">
        <v>21</v>
      </c>
      <c r="X501" s="284">
        <v>82</v>
      </c>
      <c r="Y501" s="54"/>
      <c r="Z501" s="122"/>
      <c r="AA501" s="41" t="s">
        <v>53</v>
      </c>
      <c r="AB501" s="49" t="s">
        <v>2066</v>
      </c>
      <c r="AC501" s="49" t="s">
        <v>2118</v>
      </c>
    </row>
    <row r="502" s="13" customFormat="1" ht="47.25" spans="1:29">
      <c r="A502" s="183">
        <v>483</v>
      </c>
      <c r="B502" s="319" t="s">
        <v>2074</v>
      </c>
      <c r="C502" s="357" t="s">
        <v>2152</v>
      </c>
      <c r="D502" s="118" t="s">
        <v>422</v>
      </c>
      <c r="E502" s="237" t="s">
        <v>2135</v>
      </c>
      <c r="F502" s="237" t="s">
        <v>1237</v>
      </c>
      <c r="G502" s="118" t="s">
        <v>1238</v>
      </c>
      <c r="H502" s="228" t="s">
        <v>2168</v>
      </c>
      <c r="I502" s="118" t="s">
        <v>426</v>
      </c>
      <c r="J502" s="118" t="s">
        <v>2169</v>
      </c>
      <c r="K502" s="54" t="s">
        <v>49</v>
      </c>
      <c r="L502" s="77">
        <f t="shared" si="19"/>
        <v>85</v>
      </c>
      <c r="M502" s="54">
        <v>85</v>
      </c>
      <c r="N502" s="367"/>
      <c r="O502" s="118" t="s">
        <v>2170</v>
      </c>
      <c r="P502" s="118" t="s">
        <v>2159</v>
      </c>
      <c r="Q502" s="327">
        <v>1</v>
      </c>
      <c r="R502" s="327">
        <v>1</v>
      </c>
      <c r="S502" s="49" t="s">
        <v>52</v>
      </c>
      <c r="T502" s="54" t="s">
        <v>52</v>
      </c>
      <c r="U502" s="49" t="s">
        <v>52</v>
      </c>
      <c r="V502" s="49" t="s">
        <v>52</v>
      </c>
      <c r="W502" s="49">
        <v>23</v>
      </c>
      <c r="X502" s="102">
        <v>80</v>
      </c>
      <c r="Y502" s="54"/>
      <c r="Z502" s="49"/>
      <c r="AA502" s="49" t="s">
        <v>53</v>
      </c>
      <c r="AB502" s="49" t="s">
        <v>2066</v>
      </c>
      <c r="AC502" s="49" t="s">
        <v>2118</v>
      </c>
    </row>
    <row r="503" s="13" customFormat="1" ht="47.25" spans="1:29">
      <c r="A503" s="183">
        <v>484</v>
      </c>
      <c r="B503" s="319" t="s">
        <v>2074</v>
      </c>
      <c r="C503" s="357" t="s">
        <v>2152</v>
      </c>
      <c r="D503" s="118" t="s">
        <v>422</v>
      </c>
      <c r="E503" s="237" t="s">
        <v>2135</v>
      </c>
      <c r="F503" s="237" t="s">
        <v>1237</v>
      </c>
      <c r="G503" s="118" t="s">
        <v>1238</v>
      </c>
      <c r="H503" s="228" t="s">
        <v>2171</v>
      </c>
      <c r="I503" s="118" t="s">
        <v>426</v>
      </c>
      <c r="J503" s="118" t="s">
        <v>2172</v>
      </c>
      <c r="K503" s="54" t="s">
        <v>49</v>
      </c>
      <c r="L503" s="77">
        <f t="shared" si="19"/>
        <v>40</v>
      </c>
      <c r="M503" s="54">
        <v>40</v>
      </c>
      <c r="N503" s="367"/>
      <c r="O503" s="118" t="s">
        <v>2173</v>
      </c>
      <c r="P503" s="118" t="s">
        <v>2163</v>
      </c>
      <c r="Q503" s="327">
        <v>1</v>
      </c>
      <c r="R503" s="327">
        <v>1</v>
      </c>
      <c r="S503" s="49" t="s">
        <v>52</v>
      </c>
      <c r="T503" s="54" t="s">
        <v>52</v>
      </c>
      <c r="U503" s="49" t="s">
        <v>52</v>
      </c>
      <c r="V503" s="49" t="s">
        <v>52</v>
      </c>
      <c r="W503" s="102">
        <v>28</v>
      </c>
      <c r="X503" s="102">
        <v>84</v>
      </c>
      <c r="Y503" s="54"/>
      <c r="Z503" s="49"/>
      <c r="AA503" s="41" t="s">
        <v>53</v>
      </c>
      <c r="AB503" s="49" t="s">
        <v>2066</v>
      </c>
      <c r="AC503" s="49" t="s">
        <v>2118</v>
      </c>
    </row>
    <row r="504" s="13" customFormat="1" ht="47.25" spans="1:29">
      <c r="A504" s="183">
        <v>485</v>
      </c>
      <c r="B504" s="319" t="s">
        <v>2074</v>
      </c>
      <c r="C504" s="357" t="s">
        <v>2152</v>
      </c>
      <c r="D504" s="118" t="s">
        <v>422</v>
      </c>
      <c r="E504" s="237" t="s">
        <v>2135</v>
      </c>
      <c r="F504" s="237" t="s">
        <v>1237</v>
      </c>
      <c r="G504" s="118" t="s">
        <v>1238</v>
      </c>
      <c r="H504" s="228" t="s">
        <v>2174</v>
      </c>
      <c r="I504" s="118" t="s">
        <v>449</v>
      </c>
      <c r="J504" s="118" t="s">
        <v>2175</v>
      </c>
      <c r="K504" s="54" t="s">
        <v>49</v>
      </c>
      <c r="L504" s="77">
        <f t="shared" si="19"/>
        <v>20</v>
      </c>
      <c r="M504" s="54">
        <v>20</v>
      </c>
      <c r="N504" s="367"/>
      <c r="O504" s="118" t="s">
        <v>2176</v>
      </c>
      <c r="P504" s="118" t="s">
        <v>2142</v>
      </c>
      <c r="Q504" s="327">
        <v>1</v>
      </c>
      <c r="R504" s="327">
        <v>1</v>
      </c>
      <c r="S504" s="49" t="s">
        <v>52</v>
      </c>
      <c r="T504" s="54" t="s">
        <v>52</v>
      </c>
      <c r="U504" s="49" t="s">
        <v>52</v>
      </c>
      <c r="V504" s="49" t="s">
        <v>52</v>
      </c>
      <c r="W504" s="102">
        <v>23.8095238095238</v>
      </c>
      <c r="X504" s="102">
        <v>83.8095238095238</v>
      </c>
      <c r="Y504" s="54"/>
      <c r="Z504" s="49"/>
      <c r="AA504" s="41" t="s">
        <v>53</v>
      </c>
      <c r="AB504" s="49" t="s">
        <v>2066</v>
      </c>
      <c r="AC504" s="49" t="s">
        <v>2118</v>
      </c>
    </row>
    <row r="505" s="13" customFormat="1" ht="47.25" spans="1:29">
      <c r="A505" s="183">
        <v>486</v>
      </c>
      <c r="B505" s="319" t="s">
        <v>2074</v>
      </c>
      <c r="C505" s="357" t="s">
        <v>2152</v>
      </c>
      <c r="D505" s="118" t="s">
        <v>422</v>
      </c>
      <c r="E505" s="237" t="s">
        <v>2135</v>
      </c>
      <c r="F505" s="237" t="s">
        <v>1237</v>
      </c>
      <c r="G505" s="118" t="s">
        <v>1238</v>
      </c>
      <c r="H505" s="118" t="s">
        <v>2177</v>
      </c>
      <c r="I505" s="118" t="s">
        <v>449</v>
      </c>
      <c r="J505" s="118" t="s">
        <v>2178</v>
      </c>
      <c r="K505" s="54" t="s">
        <v>49</v>
      </c>
      <c r="L505" s="77">
        <f t="shared" si="19"/>
        <v>25</v>
      </c>
      <c r="M505" s="54">
        <v>25</v>
      </c>
      <c r="N505" s="367"/>
      <c r="O505" s="118" t="s">
        <v>2179</v>
      </c>
      <c r="P505" s="118" t="s">
        <v>2142</v>
      </c>
      <c r="Q505" s="327">
        <v>1</v>
      </c>
      <c r="R505" s="327">
        <v>1</v>
      </c>
      <c r="S505" s="49" t="s">
        <v>52</v>
      </c>
      <c r="T505" s="54" t="s">
        <v>52</v>
      </c>
      <c r="U505" s="49" t="s">
        <v>52</v>
      </c>
      <c r="V505" s="49" t="s">
        <v>52</v>
      </c>
      <c r="W505" s="102">
        <v>28.5714285714286</v>
      </c>
      <c r="X505" s="102">
        <v>100.571428571429</v>
      </c>
      <c r="Y505" s="54"/>
      <c r="Z505" s="49"/>
      <c r="AA505" s="49" t="s">
        <v>53</v>
      </c>
      <c r="AB505" s="49" t="s">
        <v>2066</v>
      </c>
      <c r="AC505" s="49" t="s">
        <v>2118</v>
      </c>
    </row>
    <row r="506" s="13" customFormat="1" ht="47.25" spans="1:29">
      <c r="A506" s="183">
        <v>487</v>
      </c>
      <c r="B506" s="319" t="s">
        <v>2074</v>
      </c>
      <c r="C506" s="357" t="s">
        <v>2152</v>
      </c>
      <c r="D506" s="118" t="s">
        <v>422</v>
      </c>
      <c r="E506" s="237" t="s">
        <v>2135</v>
      </c>
      <c r="F506" s="237" t="s">
        <v>1237</v>
      </c>
      <c r="G506" s="118" t="s">
        <v>1238</v>
      </c>
      <c r="H506" s="118" t="s">
        <v>2180</v>
      </c>
      <c r="I506" s="118" t="s">
        <v>449</v>
      </c>
      <c r="J506" s="118" t="s">
        <v>2181</v>
      </c>
      <c r="K506" s="54" t="s">
        <v>49</v>
      </c>
      <c r="L506" s="77">
        <f t="shared" si="19"/>
        <v>40</v>
      </c>
      <c r="M506" s="54">
        <v>40</v>
      </c>
      <c r="N506" s="367"/>
      <c r="O506" s="118" t="s">
        <v>2182</v>
      </c>
      <c r="P506" s="118" t="s">
        <v>2163</v>
      </c>
      <c r="Q506" s="327">
        <v>1</v>
      </c>
      <c r="R506" s="327">
        <v>1</v>
      </c>
      <c r="S506" s="49" t="s">
        <v>52</v>
      </c>
      <c r="T506" s="54" t="s">
        <v>52</v>
      </c>
      <c r="U506" s="49" t="s">
        <v>52</v>
      </c>
      <c r="V506" s="49" t="s">
        <v>52</v>
      </c>
      <c r="W506" s="102">
        <v>28.5714285714286</v>
      </c>
      <c r="X506" s="102">
        <v>100.571428571429</v>
      </c>
      <c r="Y506" s="54"/>
      <c r="Z506" s="49"/>
      <c r="AA506" s="41" t="s">
        <v>53</v>
      </c>
      <c r="AB506" s="49" t="s">
        <v>2066</v>
      </c>
      <c r="AC506" s="49" t="s">
        <v>2118</v>
      </c>
    </row>
    <row r="507" s="13" customFormat="1" ht="47.25" spans="1:29">
      <c r="A507" s="183">
        <v>488</v>
      </c>
      <c r="B507" s="319" t="s">
        <v>2074</v>
      </c>
      <c r="C507" s="357" t="s">
        <v>2183</v>
      </c>
      <c r="D507" s="118" t="s">
        <v>422</v>
      </c>
      <c r="E507" s="237" t="s">
        <v>2135</v>
      </c>
      <c r="F507" s="237" t="s">
        <v>1237</v>
      </c>
      <c r="G507" s="118" t="s">
        <v>1238</v>
      </c>
      <c r="H507" s="118" t="s">
        <v>2184</v>
      </c>
      <c r="I507" s="118" t="s">
        <v>426</v>
      </c>
      <c r="J507" s="118" t="s">
        <v>2185</v>
      </c>
      <c r="K507" s="54" t="s">
        <v>49</v>
      </c>
      <c r="L507" s="77">
        <f t="shared" si="19"/>
        <v>35</v>
      </c>
      <c r="M507" s="54">
        <v>35</v>
      </c>
      <c r="N507" s="367"/>
      <c r="O507" s="118" t="s">
        <v>2186</v>
      </c>
      <c r="P507" s="118" t="s">
        <v>2142</v>
      </c>
      <c r="Q507" s="327">
        <v>1</v>
      </c>
      <c r="R507" s="327">
        <v>1</v>
      </c>
      <c r="S507" s="49" t="s">
        <v>52</v>
      </c>
      <c r="T507" s="54" t="s">
        <v>52</v>
      </c>
      <c r="U507" s="49" t="s">
        <v>52</v>
      </c>
      <c r="V507" s="49" t="s">
        <v>52</v>
      </c>
      <c r="W507" s="49">
        <v>65</v>
      </c>
      <c r="X507" s="102">
        <v>335.238095238095</v>
      </c>
      <c r="Y507" s="54"/>
      <c r="Z507" s="49"/>
      <c r="AA507" s="41" t="s">
        <v>53</v>
      </c>
      <c r="AB507" s="49" t="s">
        <v>2066</v>
      </c>
      <c r="AC507" s="49" t="s">
        <v>2118</v>
      </c>
    </row>
    <row r="508" s="13" customFormat="1" ht="31.5" spans="1:29">
      <c r="A508" s="183">
        <v>489</v>
      </c>
      <c r="B508" s="319" t="s">
        <v>2074</v>
      </c>
      <c r="C508" s="357" t="s">
        <v>2143</v>
      </c>
      <c r="D508" s="118" t="s">
        <v>422</v>
      </c>
      <c r="E508" s="237" t="s">
        <v>2135</v>
      </c>
      <c r="F508" s="237" t="s">
        <v>1252</v>
      </c>
      <c r="G508" s="118" t="s">
        <v>1253</v>
      </c>
      <c r="H508" s="118" t="s">
        <v>1513</v>
      </c>
      <c r="I508" s="118" t="s">
        <v>426</v>
      </c>
      <c r="J508" s="49" t="s">
        <v>2187</v>
      </c>
      <c r="K508" s="54" t="s">
        <v>49</v>
      </c>
      <c r="L508" s="77">
        <f t="shared" si="19"/>
        <v>22</v>
      </c>
      <c r="M508" s="54">
        <v>22</v>
      </c>
      <c r="N508" s="367"/>
      <c r="O508" s="118" t="s">
        <v>2188</v>
      </c>
      <c r="P508" s="118" t="s">
        <v>2159</v>
      </c>
      <c r="Q508" s="327">
        <v>1</v>
      </c>
      <c r="R508" s="327">
        <v>1</v>
      </c>
      <c r="S508" s="49" t="s">
        <v>52</v>
      </c>
      <c r="T508" s="54" t="s">
        <v>52</v>
      </c>
      <c r="U508" s="49" t="s">
        <v>52</v>
      </c>
      <c r="V508" s="49" t="s">
        <v>52</v>
      </c>
      <c r="W508" s="49">
        <v>85</v>
      </c>
      <c r="X508" s="102">
        <v>301.714285714286</v>
      </c>
      <c r="Y508" s="54"/>
      <c r="Z508" s="49"/>
      <c r="AA508" s="49" t="s">
        <v>53</v>
      </c>
      <c r="AB508" s="49" t="s">
        <v>2066</v>
      </c>
      <c r="AC508" s="49" t="s">
        <v>2118</v>
      </c>
    </row>
    <row r="509" s="13" customFormat="1" ht="31.5" spans="1:29">
      <c r="A509" s="183">
        <v>490</v>
      </c>
      <c r="B509" s="319" t="s">
        <v>2074</v>
      </c>
      <c r="C509" s="357" t="s">
        <v>2143</v>
      </c>
      <c r="D509" s="118" t="s">
        <v>422</v>
      </c>
      <c r="E509" s="237" t="s">
        <v>2135</v>
      </c>
      <c r="F509" s="237" t="s">
        <v>1252</v>
      </c>
      <c r="G509" s="118" t="s">
        <v>1253</v>
      </c>
      <c r="H509" s="118" t="s">
        <v>2189</v>
      </c>
      <c r="I509" s="118" t="s">
        <v>449</v>
      </c>
      <c r="J509" s="49" t="s">
        <v>2137</v>
      </c>
      <c r="K509" s="54" t="s">
        <v>49</v>
      </c>
      <c r="L509" s="77">
        <f t="shared" si="19"/>
        <v>10</v>
      </c>
      <c r="M509" s="54">
        <v>10</v>
      </c>
      <c r="N509" s="367"/>
      <c r="O509" s="118" t="s">
        <v>2138</v>
      </c>
      <c r="P509" s="118" t="s">
        <v>2142</v>
      </c>
      <c r="Q509" s="327">
        <v>1</v>
      </c>
      <c r="R509" s="327">
        <v>1</v>
      </c>
      <c r="S509" s="49" t="s">
        <v>52</v>
      </c>
      <c r="T509" s="54" t="s">
        <v>52</v>
      </c>
      <c r="U509" s="49" t="s">
        <v>52</v>
      </c>
      <c r="V509" s="49" t="s">
        <v>52</v>
      </c>
      <c r="W509" s="49">
        <v>18</v>
      </c>
      <c r="X509" s="102">
        <v>101</v>
      </c>
      <c r="Y509" s="54"/>
      <c r="Z509" s="49"/>
      <c r="AA509" s="49" t="s">
        <v>53</v>
      </c>
      <c r="AB509" s="49" t="s">
        <v>2066</v>
      </c>
      <c r="AC509" s="49" t="s">
        <v>2118</v>
      </c>
    </row>
    <row r="510" s="13" customFormat="1" ht="31.5" spans="1:29">
      <c r="A510" s="183">
        <v>491</v>
      </c>
      <c r="B510" s="319" t="s">
        <v>2074</v>
      </c>
      <c r="C510" s="357" t="s">
        <v>2143</v>
      </c>
      <c r="D510" s="118" t="s">
        <v>422</v>
      </c>
      <c r="E510" s="237" t="s">
        <v>2135</v>
      </c>
      <c r="F510" s="237" t="s">
        <v>1252</v>
      </c>
      <c r="G510" s="118" t="s">
        <v>1253</v>
      </c>
      <c r="H510" s="118" t="s">
        <v>2190</v>
      </c>
      <c r="I510" s="118" t="s">
        <v>426</v>
      </c>
      <c r="J510" s="49" t="s">
        <v>2137</v>
      </c>
      <c r="K510" s="54" t="s">
        <v>49</v>
      </c>
      <c r="L510" s="77">
        <f t="shared" si="19"/>
        <v>10</v>
      </c>
      <c r="M510" s="54">
        <v>10</v>
      </c>
      <c r="N510" s="367"/>
      <c r="O510" s="118" t="s">
        <v>2138</v>
      </c>
      <c r="P510" s="118" t="s">
        <v>2142</v>
      </c>
      <c r="Q510" s="327">
        <v>1</v>
      </c>
      <c r="R510" s="327">
        <v>1</v>
      </c>
      <c r="S510" s="49" t="s">
        <v>52</v>
      </c>
      <c r="T510" s="54" t="s">
        <v>52</v>
      </c>
      <c r="U510" s="49" t="s">
        <v>52</v>
      </c>
      <c r="V510" s="49" t="s">
        <v>52</v>
      </c>
      <c r="W510" s="49">
        <v>13</v>
      </c>
      <c r="X510" s="102">
        <v>49</v>
      </c>
      <c r="Y510" s="54"/>
      <c r="Z510" s="49"/>
      <c r="AA510" s="49" t="s">
        <v>53</v>
      </c>
      <c r="AB510" s="49" t="s">
        <v>2066</v>
      </c>
      <c r="AC510" s="49" t="s">
        <v>2118</v>
      </c>
    </row>
    <row r="511" s="13" customFormat="1" ht="31.5" spans="1:29">
      <c r="A511" s="183">
        <v>492</v>
      </c>
      <c r="B511" s="319" t="s">
        <v>2074</v>
      </c>
      <c r="C511" s="357" t="s">
        <v>2143</v>
      </c>
      <c r="D511" s="118" t="s">
        <v>422</v>
      </c>
      <c r="E511" s="237" t="s">
        <v>2135</v>
      </c>
      <c r="F511" s="237" t="s">
        <v>1252</v>
      </c>
      <c r="G511" s="118" t="s">
        <v>1253</v>
      </c>
      <c r="H511" s="118" t="s">
        <v>1254</v>
      </c>
      <c r="I511" s="118" t="s">
        <v>449</v>
      </c>
      <c r="J511" s="49" t="s">
        <v>2144</v>
      </c>
      <c r="K511" s="54" t="s">
        <v>49</v>
      </c>
      <c r="L511" s="77">
        <f t="shared" si="19"/>
        <v>10</v>
      </c>
      <c r="M511" s="54">
        <v>10</v>
      </c>
      <c r="N511" s="367"/>
      <c r="O511" s="118" t="s">
        <v>2145</v>
      </c>
      <c r="P511" s="118" t="s">
        <v>2163</v>
      </c>
      <c r="Q511" s="327">
        <v>1</v>
      </c>
      <c r="R511" s="327">
        <v>1</v>
      </c>
      <c r="S511" s="49" t="s">
        <v>52</v>
      </c>
      <c r="T511" s="54" t="s">
        <v>52</v>
      </c>
      <c r="U511" s="49" t="s">
        <v>52</v>
      </c>
      <c r="V511" s="49" t="s">
        <v>52</v>
      </c>
      <c r="W511" s="49">
        <v>18</v>
      </c>
      <c r="X511" s="102">
        <v>48</v>
      </c>
      <c r="Y511" s="54"/>
      <c r="Z511" s="49"/>
      <c r="AA511" s="49" t="s">
        <v>53</v>
      </c>
      <c r="AB511" s="49" t="s">
        <v>2066</v>
      </c>
      <c r="AC511" s="49" t="s">
        <v>2118</v>
      </c>
    </row>
    <row r="512" s="13" customFormat="1" ht="47.25" spans="1:29">
      <c r="A512" s="183">
        <v>493</v>
      </c>
      <c r="B512" s="319" t="s">
        <v>2074</v>
      </c>
      <c r="C512" s="357" t="s">
        <v>2143</v>
      </c>
      <c r="D512" s="118" t="s">
        <v>422</v>
      </c>
      <c r="E512" s="237" t="s">
        <v>2135</v>
      </c>
      <c r="F512" s="61" t="s">
        <v>286</v>
      </c>
      <c r="G512" s="118" t="s">
        <v>1264</v>
      </c>
      <c r="H512" s="118" t="s">
        <v>2191</v>
      </c>
      <c r="I512" s="118" t="s">
        <v>426</v>
      </c>
      <c r="J512" s="49" t="s">
        <v>2192</v>
      </c>
      <c r="K512" s="54" t="s">
        <v>49</v>
      </c>
      <c r="L512" s="77">
        <f t="shared" si="19"/>
        <v>55</v>
      </c>
      <c r="M512" s="54">
        <v>55</v>
      </c>
      <c r="N512" s="367"/>
      <c r="O512" s="118" t="s">
        <v>2193</v>
      </c>
      <c r="P512" s="118" t="s">
        <v>2142</v>
      </c>
      <c r="Q512" s="327">
        <v>1</v>
      </c>
      <c r="R512" s="327">
        <v>1</v>
      </c>
      <c r="S512" s="49" t="s">
        <v>52</v>
      </c>
      <c r="T512" s="54" t="s">
        <v>52</v>
      </c>
      <c r="U512" s="49" t="s">
        <v>52</v>
      </c>
      <c r="V512" s="49" t="s">
        <v>52</v>
      </c>
      <c r="W512" s="49">
        <v>25</v>
      </c>
      <c r="X512" s="102">
        <v>102</v>
      </c>
      <c r="Y512" s="54"/>
      <c r="Z512" s="49"/>
      <c r="AA512" s="49" t="s">
        <v>53</v>
      </c>
      <c r="AB512" s="49" t="s">
        <v>2066</v>
      </c>
      <c r="AC512" s="49" t="s">
        <v>2118</v>
      </c>
    </row>
    <row r="513" s="13" customFormat="1" ht="47.25" spans="1:29">
      <c r="A513" s="183">
        <v>494</v>
      </c>
      <c r="B513" s="319" t="s">
        <v>2074</v>
      </c>
      <c r="C513" s="357" t="s">
        <v>2143</v>
      </c>
      <c r="D513" s="118" t="s">
        <v>422</v>
      </c>
      <c r="E513" s="237" t="s">
        <v>2135</v>
      </c>
      <c r="F513" s="61" t="s">
        <v>286</v>
      </c>
      <c r="G513" s="118" t="s">
        <v>1264</v>
      </c>
      <c r="H513" s="118" t="s">
        <v>2194</v>
      </c>
      <c r="I513" s="118" t="s">
        <v>426</v>
      </c>
      <c r="J513" s="49" t="s">
        <v>2195</v>
      </c>
      <c r="K513" s="54" t="s">
        <v>49</v>
      </c>
      <c r="L513" s="77">
        <f t="shared" si="19"/>
        <v>150</v>
      </c>
      <c r="M513" s="54">
        <v>150</v>
      </c>
      <c r="N513" s="367"/>
      <c r="O513" s="118" t="s">
        <v>2196</v>
      </c>
      <c r="P513" s="118" t="s">
        <v>2159</v>
      </c>
      <c r="Q513" s="327">
        <v>1</v>
      </c>
      <c r="R513" s="327">
        <v>1</v>
      </c>
      <c r="S513" s="49" t="s">
        <v>52</v>
      </c>
      <c r="T513" s="54" t="s">
        <v>52</v>
      </c>
      <c r="U513" s="49" t="s">
        <v>52</v>
      </c>
      <c r="V513" s="49" t="s">
        <v>52</v>
      </c>
      <c r="W513" s="49">
        <v>251</v>
      </c>
      <c r="X513" s="102">
        <v>460</v>
      </c>
      <c r="Y513" s="54"/>
      <c r="Z513" s="49"/>
      <c r="AA513" s="49" t="s">
        <v>53</v>
      </c>
      <c r="AB513" s="49" t="s">
        <v>2066</v>
      </c>
      <c r="AC513" s="49" t="s">
        <v>2118</v>
      </c>
    </row>
    <row r="514" s="13" customFormat="1" ht="47.25" spans="1:29">
      <c r="A514" s="183">
        <v>495</v>
      </c>
      <c r="B514" s="319" t="s">
        <v>2074</v>
      </c>
      <c r="C514" s="357" t="s">
        <v>2143</v>
      </c>
      <c r="D514" s="118" t="s">
        <v>422</v>
      </c>
      <c r="E514" s="237" t="s">
        <v>2135</v>
      </c>
      <c r="F514" s="61" t="s">
        <v>286</v>
      </c>
      <c r="G514" s="118" t="s">
        <v>1264</v>
      </c>
      <c r="H514" s="118" t="s">
        <v>2086</v>
      </c>
      <c r="I514" s="118" t="s">
        <v>426</v>
      </c>
      <c r="J514" s="49" t="s">
        <v>2197</v>
      </c>
      <c r="K514" s="54" t="s">
        <v>49</v>
      </c>
      <c r="L514" s="77">
        <f t="shared" si="19"/>
        <v>26</v>
      </c>
      <c r="M514" s="54">
        <v>26</v>
      </c>
      <c r="N514" s="367"/>
      <c r="O514" s="118" t="s">
        <v>2198</v>
      </c>
      <c r="P514" s="118" t="s">
        <v>2163</v>
      </c>
      <c r="Q514" s="327">
        <v>1</v>
      </c>
      <c r="R514" s="327">
        <v>1</v>
      </c>
      <c r="S514" s="49" t="s">
        <v>52</v>
      </c>
      <c r="T514" s="54" t="s">
        <v>52</v>
      </c>
      <c r="U514" s="49" t="s">
        <v>52</v>
      </c>
      <c r="V514" s="49" t="s">
        <v>52</v>
      </c>
      <c r="W514" s="49">
        <v>39</v>
      </c>
      <c r="X514" s="102">
        <v>61</v>
      </c>
      <c r="Y514" s="54"/>
      <c r="Z514" s="49"/>
      <c r="AA514" s="49" t="s">
        <v>53</v>
      </c>
      <c r="AB514" s="49" t="s">
        <v>2066</v>
      </c>
      <c r="AC514" s="49" t="s">
        <v>2118</v>
      </c>
    </row>
    <row r="515" s="13" customFormat="1" ht="47.25" spans="1:29">
      <c r="A515" s="183">
        <v>496</v>
      </c>
      <c r="B515" s="319" t="s">
        <v>2074</v>
      </c>
      <c r="C515" s="357" t="s">
        <v>2143</v>
      </c>
      <c r="D515" s="118" t="s">
        <v>422</v>
      </c>
      <c r="E515" s="237" t="s">
        <v>2135</v>
      </c>
      <c r="F515" s="61" t="s">
        <v>286</v>
      </c>
      <c r="G515" s="118" t="s">
        <v>1264</v>
      </c>
      <c r="H515" s="118" t="s">
        <v>2199</v>
      </c>
      <c r="I515" s="118" t="s">
        <v>426</v>
      </c>
      <c r="J515" s="49" t="s">
        <v>2200</v>
      </c>
      <c r="K515" s="54" t="s">
        <v>49</v>
      </c>
      <c r="L515" s="77">
        <f t="shared" si="19"/>
        <v>3</v>
      </c>
      <c r="M515" s="54">
        <v>3</v>
      </c>
      <c r="N515" s="367"/>
      <c r="O515" s="118" t="s">
        <v>2201</v>
      </c>
      <c r="P515" s="118" t="s">
        <v>2142</v>
      </c>
      <c r="Q515" s="327">
        <v>1</v>
      </c>
      <c r="R515" s="327">
        <v>1</v>
      </c>
      <c r="S515" s="49" t="s">
        <v>52</v>
      </c>
      <c r="T515" s="54" t="s">
        <v>52</v>
      </c>
      <c r="U515" s="49" t="s">
        <v>52</v>
      </c>
      <c r="V515" s="49" t="s">
        <v>52</v>
      </c>
      <c r="W515" s="49">
        <v>374</v>
      </c>
      <c r="X515" s="102">
        <v>561</v>
      </c>
      <c r="Y515" s="54"/>
      <c r="Z515" s="49"/>
      <c r="AA515" s="49" t="s">
        <v>53</v>
      </c>
      <c r="AB515" s="49" t="s">
        <v>2066</v>
      </c>
      <c r="AC515" s="49" t="s">
        <v>2118</v>
      </c>
    </row>
    <row r="516" s="13" customFormat="1" ht="47.25" spans="1:29">
      <c r="A516" s="183">
        <v>497</v>
      </c>
      <c r="B516" s="319" t="s">
        <v>2074</v>
      </c>
      <c r="C516" s="357" t="s">
        <v>2143</v>
      </c>
      <c r="D516" s="118" t="s">
        <v>422</v>
      </c>
      <c r="E516" s="237" t="s">
        <v>2135</v>
      </c>
      <c r="F516" s="61" t="s">
        <v>286</v>
      </c>
      <c r="G516" s="118" t="s">
        <v>1264</v>
      </c>
      <c r="H516" s="118" t="s">
        <v>2202</v>
      </c>
      <c r="I516" s="118" t="s">
        <v>426</v>
      </c>
      <c r="J516" s="49" t="s">
        <v>2203</v>
      </c>
      <c r="K516" s="54" t="s">
        <v>49</v>
      </c>
      <c r="L516" s="77">
        <f t="shared" si="19"/>
        <v>3</v>
      </c>
      <c r="M516" s="54">
        <v>3</v>
      </c>
      <c r="N516" s="367"/>
      <c r="O516" s="118" t="s">
        <v>2204</v>
      </c>
      <c r="P516" s="118" t="s">
        <v>2142</v>
      </c>
      <c r="Q516" s="327">
        <v>1</v>
      </c>
      <c r="R516" s="327">
        <v>1</v>
      </c>
      <c r="S516" s="49" t="s">
        <v>52</v>
      </c>
      <c r="T516" s="54" t="s">
        <v>52</v>
      </c>
      <c r="U516" s="49" t="s">
        <v>52</v>
      </c>
      <c r="V516" s="49" t="s">
        <v>52</v>
      </c>
      <c r="W516" s="49">
        <v>136</v>
      </c>
      <c r="X516" s="102">
        <v>204</v>
      </c>
      <c r="Y516" s="54"/>
      <c r="Z516" s="49"/>
      <c r="AA516" s="49" t="s">
        <v>53</v>
      </c>
      <c r="AB516" s="49" t="s">
        <v>2066</v>
      </c>
      <c r="AC516" s="49" t="s">
        <v>2118</v>
      </c>
    </row>
    <row r="517" s="13" customFormat="1" ht="47.25" spans="1:29">
      <c r="A517" s="183">
        <v>498</v>
      </c>
      <c r="B517" s="319" t="s">
        <v>2074</v>
      </c>
      <c r="C517" s="357" t="s">
        <v>2143</v>
      </c>
      <c r="D517" s="118" t="s">
        <v>422</v>
      </c>
      <c r="E517" s="237" t="s">
        <v>2135</v>
      </c>
      <c r="F517" s="61" t="s">
        <v>286</v>
      </c>
      <c r="G517" s="118" t="s">
        <v>1264</v>
      </c>
      <c r="H517" s="118" t="s">
        <v>1737</v>
      </c>
      <c r="I517" s="118" t="s">
        <v>426</v>
      </c>
      <c r="J517" s="49" t="s">
        <v>2205</v>
      </c>
      <c r="K517" s="54" t="s">
        <v>49</v>
      </c>
      <c r="L517" s="77">
        <f t="shared" si="19"/>
        <v>25</v>
      </c>
      <c r="M517" s="54">
        <v>25</v>
      </c>
      <c r="N517" s="367"/>
      <c r="O517" s="118" t="s">
        <v>2206</v>
      </c>
      <c r="P517" s="118" t="s">
        <v>2163</v>
      </c>
      <c r="Q517" s="327">
        <v>1</v>
      </c>
      <c r="R517" s="327">
        <v>1</v>
      </c>
      <c r="S517" s="49" t="s">
        <v>52</v>
      </c>
      <c r="T517" s="54"/>
      <c r="U517" s="49"/>
      <c r="V517" s="49"/>
      <c r="W517" s="49">
        <v>144</v>
      </c>
      <c r="X517" s="102">
        <v>216</v>
      </c>
      <c r="Y517" s="54"/>
      <c r="Z517" s="49"/>
      <c r="AA517" s="49" t="s">
        <v>53</v>
      </c>
      <c r="AB517" s="49" t="s">
        <v>2066</v>
      </c>
      <c r="AC517" s="49" t="s">
        <v>2118</v>
      </c>
    </row>
    <row r="518" s="13" customFormat="1" ht="47.25" spans="1:29">
      <c r="A518" s="183">
        <v>499</v>
      </c>
      <c r="B518" s="319" t="s">
        <v>2074</v>
      </c>
      <c r="C518" s="357" t="s">
        <v>2143</v>
      </c>
      <c r="D518" s="118" t="s">
        <v>422</v>
      </c>
      <c r="E518" s="237" t="s">
        <v>2135</v>
      </c>
      <c r="F518" s="61" t="s">
        <v>286</v>
      </c>
      <c r="G518" s="118" t="s">
        <v>1264</v>
      </c>
      <c r="H518" s="118" t="s">
        <v>2207</v>
      </c>
      <c r="I518" s="118" t="s">
        <v>449</v>
      </c>
      <c r="J518" s="49" t="s">
        <v>2208</v>
      </c>
      <c r="K518" s="54" t="s">
        <v>49</v>
      </c>
      <c r="L518" s="77">
        <f t="shared" si="19"/>
        <v>40</v>
      </c>
      <c r="M518" s="54">
        <v>40</v>
      </c>
      <c r="N518" s="367"/>
      <c r="O518" s="118" t="s">
        <v>2209</v>
      </c>
      <c r="P518" s="118" t="s">
        <v>2159</v>
      </c>
      <c r="Q518" s="327">
        <v>1</v>
      </c>
      <c r="R518" s="327">
        <v>1</v>
      </c>
      <c r="S518" s="49" t="s">
        <v>52</v>
      </c>
      <c r="T518" s="54" t="s">
        <v>52</v>
      </c>
      <c r="U518" s="49" t="s">
        <v>52</v>
      </c>
      <c r="V518" s="49" t="s">
        <v>52</v>
      </c>
      <c r="W518" s="49">
        <v>122</v>
      </c>
      <c r="X518" s="102">
        <v>183</v>
      </c>
      <c r="Y518" s="54"/>
      <c r="Z518" s="49"/>
      <c r="AA518" s="49" t="s">
        <v>53</v>
      </c>
      <c r="AB518" s="49" t="s">
        <v>2066</v>
      </c>
      <c r="AC518" s="49" t="s">
        <v>2118</v>
      </c>
    </row>
    <row r="519" s="13" customFormat="1" ht="47.25" spans="1:29">
      <c r="A519" s="183">
        <v>500</v>
      </c>
      <c r="B519" s="319" t="s">
        <v>2074</v>
      </c>
      <c r="C519" s="357" t="s">
        <v>2143</v>
      </c>
      <c r="D519" s="118" t="s">
        <v>422</v>
      </c>
      <c r="E519" s="237" t="s">
        <v>2135</v>
      </c>
      <c r="F519" s="61" t="s">
        <v>286</v>
      </c>
      <c r="G519" s="118" t="s">
        <v>1264</v>
      </c>
      <c r="H519" s="118" t="s">
        <v>1730</v>
      </c>
      <c r="I519" s="118" t="s">
        <v>426</v>
      </c>
      <c r="J519" s="49" t="s">
        <v>2210</v>
      </c>
      <c r="K519" s="54" t="s">
        <v>49</v>
      </c>
      <c r="L519" s="77">
        <f t="shared" si="19"/>
        <v>25</v>
      </c>
      <c r="M519" s="54">
        <v>25</v>
      </c>
      <c r="N519" s="367"/>
      <c r="O519" s="118" t="s">
        <v>2211</v>
      </c>
      <c r="P519" s="118" t="s">
        <v>2212</v>
      </c>
      <c r="Q519" s="327">
        <v>1</v>
      </c>
      <c r="R519" s="327">
        <v>1</v>
      </c>
      <c r="S519" s="49" t="s">
        <v>52</v>
      </c>
      <c r="T519" s="54" t="s">
        <v>52</v>
      </c>
      <c r="U519" s="49" t="s">
        <v>52</v>
      </c>
      <c r="V519" s="49" t="s">
        <v>52</v>
      </c>
      <c r="W519" s="49">
        <v>52</v>
      </c>
      <c r="X519" s="102">
        <v>126</v>
      </c>
      <c r="Y519" s="54"/>
      <c r="Z519" s="49"/>
      <c r="AA519" s="49" t="s">
        <v>53</v>
      </c>
      <c r="AB519" s="49" t="s">
        <v>2066</v>
      </c>
      <c r="AC519" s="49" t="s">
        <v>2118</v>
      </c>
    </row>
    <row r="520" s="13" customFormat="1" ht="31.5" spans="1:29">
      <c r="A520" s="183">
        <v>501</v>
      </c>
      <c r="B520" s="319" t="s">
        <v>2074</v>
      </c>
      <c r="C520" s="357" t="s">
        <v>2143</v>
      </c>
      <c r="D520" s="118" t="s">
        <v>422</v>
      </c>
      <c r="E520" s="237" t="s">
        <v>2135</v>
      </c>
      <c r="F520" s="237" t="s">
        <v>1281</v>
      </c>
      <c r="G520" s="118" t="s">
        <v>1282</v>
      </c>
      <c r="H520" s="118" t="s">
        <v>2082</v>
      </c>
      <c r="I520" s="118" t="s">
        <v>449</v>
      </c>
      <c r="J520" s="118" t="s">
        <v>2213</v>
      </c>
      <c r="K520" s="54" t="s">
        <v>49</v>
      </c>
      <c r="L520" s="77">
        <f t="shared" si="19"/>
        <v>200</v>
      </c>
      <c r="M520" s="54">
        <v>200</v>
      </c>
      <c r="N520" s="367"/>
      <c r="O520" s="118" t="s">
        <v>2214</v>
      </c>
      <c r="P520" s="118" t="s">
        <v>2215</v>
      </c>
      <c r="Q520" s="327">
        <v>1</v>
      </c>
      <c r="R520" s="327">
        <v>1</v>
      </c>
      <c r="S520" s="49" t="s">
        <v>52</v>
      </c>
      <c r="T520" s="54" t="s">
        <v>52</v>
      </c>
      <c r="U520" s="49" t="s">
        <v>52</v>
      </c>
      <c r="V520" s="49" t="s">
        <v>52</v>
      </c>
      <c r="W520" s="49">
        <v>323</v>
      </c>
      <c r="X520" s="102">
        <v>484.5</v>
      </c>
      <c r="Y520" s="54"/>
      <c r="Z520" s="49"/>
      <c r="AA520" s="49" t="s">
        <v>53</v>
      </c>
      <c r="AB520" s="49" t="s">
        <v>2066</v>
      </c>
      <c r="AC520" s="49" t="s">
        <v>2118</v>
      </c>
    </row>
    <row r="521" s="13" customFormat="1" ht="31.5" spans="1:29">
      <c r="A521" s="183">
        <v>502</v>
      </c>
      <c r="B521" s="319" t="s">
        <v>2074</v>
      </c>
      <c r="C521" s="357" t="s">
        <v>2143</v>
      </c>
      <c r="D521" s="118" t="s">
        <v>422</v>
      </c>
      <c r="E521" s="237" t="s">
        <v>2135</v>
      </c>
      <c r="F521" s="237" t="s">
        <v>1281</v>
      </c>
      <c r="G521" s="118" t="s">
        <v>1282</v>
      </c>
      <c r="H521" s="118" t="s">
        <v>2216</v>
      </c>
      <c r="I521" s="118" t="s">
        <v>449</v>
      </c>
      <c r="J521" s="118" t="s">
        <v>2217</v>
      </c>
      <c r="K521" s="54" t="s">
        <v>49</v>
      </c>
      <c r="L521" s="77">
        <f t="shared" si="19"/>
        <v>50</v>
      </c>
      <c r="M521" s="54">
        <v>50</v>
      </c>
      <c r="N521" s="367"/>
      <c r="O521" s="118" t="s">
        <v>2218</v>
      </c>
      <c r="P521" s="118" t="s">
        <v>2219</v>
      </c>
      <c r="Q521" s="327">
        <v>1</v>
      </c>
      <c r="R521" s="327">
        <v>1</v>
      </c>
      <c r="S521" s="49" t="s">
        <v>52</v>
      </c>
      <c r="T521" s="54" t="s">
        <v>52</v>
      </c>
      <c r="U521" s="49" t="s">
        <v>52</v>
      </c>
      <c r="V521" s="49" t="s">
        <v>52</v>
      </c>
      <c r="W521" s="49">
        <v>413</v>
      </c>
      <c r="X521" s="102">
        <v>619.5</v>
      </c>
      <c r="Y521" s="54"/>
      <c r="Z521" s="49"/>
      <c r="AA521" s="49" t="s">
        <v>53</v>
      </c>
      <c r="AB521" s="49" t="s">
        <v>2066</v>
      </c>
      <c r="AC521" s="49" t="s">
        <v>2118</v>
      </c>
    </row>
    <row r="522" s="13" customFormat="1" ht="31.5" spans="1:29">
      <c r="A522" s="183">
        <v>503</v>
      </c>
      <c r="B522" s="319" t="s">
        <v>2074</v>
      </c>
      <c r="C522" s="357" t="s">
        <v>2143</v>
      </c>
      <c r="D522" s="118" t="s">
        <v>422</v>
      </c>
      <c r="E522" s="237" t="s">
        <v>2135</v>
      </c>
      <c r="F522" s="237" t="s">
        <v>1281</v>
      </c>
      <c r="G522" s="118" t="s">
        <v>1282</v>
      </c>
      <c r="H522" s="118" t="s">
        <v>2216</v>
      </c>
      <c r="I522" s="118" t="s">
        <v>449</v>
      </c>
      <c r="J522" s="118" t="s">
        <v>2220</v>
      </c>
      <c r="K522" s="54" t="s">
        <v>49</v>
      </c>
      <c r="L522" s="77">
        <f t="shared" si="19"/>
        <v>300</v>
      </c>
      <c r="M522" s="54">
        <v>300</v>
      </c>
      <c r="N522" s="367"/>
      <c r="O522" s="118" t="s">
        <v>2221</v>
      </c>
      <c r="P522" s="118" t="s">
        <v>2222</v>
      </c>
      <c r="Q522" s="327">
        <v>1</v>
      </c>
      <c r="R522" s="327">
        <v>1</v>
      </c>
      <c r="S522" s="49" t="s">
        <v>52</v>
      </c>
      <c r="T522" s="54" t="s">
        <v>52</v>
      </c>
      <c r="U522" s="49" t="s">
        <v>52</v>
      </c>
      <c r="V522" s="49" t="s">
        <v>52</v>
      </c>
      <c r="W522" s="49">
        <v>225</v>
      </c>
      <c r="X522" s="102">
        <v>337.5</v>
      </c>
      <c r="Y522" s="54"/>
      <c r="Z522" s="49"/>
      <c r="AA522" s="49" t="s">
        <v>53</v>
      </c>
      <c r="AB522" s="49" t="s">
        <v>2066</v>
      </c>
      <c r="AC522" s="49" t="s">
        <v>2118</v>
      </c>
    </row>
    <row r="523" s="13" customFormat="1" ht="31.5" spans="1:29">
      <c r="A523" s="183">
        <v>504</v>
      </c>
      <c r="B523" s="319" t="s">
        <v>2074</v>
      </c>
      <c r="C523" s="357" t="s">
        <v>2143</v>
      </c>
      <c r="D523" s="118" t="s">
        <v>422</v>
      </c>
      <c r="E523" s="237" t="s">
        <v>2135</v>
      </c>
      <c r="F523" s="237" t="s">
        <v>1281</v>
      </c>
      <c r="G523" s="118" t="s">
        <v>1282</v>
      </c>
      <c r="H523" s="118" t="s">
        <v>2216</v>
      </c>
      <c r="I523" s="118" t="s">
        <v>449</v>
      </c>
      <c r="J523" s="118" t="s">
        <v>2223</v>
      </c>
      <c r="K523" s="54" t="s">
        <v>49</v>
      </c>
      <c r="L523" s="77">
        <f t="shared" si="19"/>
        <v>50</v>
      </c>
      <c r="M523" s="54">
        <v>50</v>
      </c>
      <c r="N523" s="367"/>
      <c r="O523" s="118" t="s">
        <v>2224</v>
      </c>
      <c r="P523" s="118" t="s">
        <v>2225</v>
      </c>
      <c r="Q523" s="327">
        <v>1</v>
      </c>
      <c r="R523" s="327">
        <v>1</v>
      </c>
      <c r="S523" s="49" t="s">
        <v>52</v>
      </c>
      <c r="T523" s="54" t="s">
        <v>52</v>
      </c>
      <c r="U523" s="49" t="s">
        <v>52</v>
      </c>
      <c r="V523" s="49" t="s">
        <v>52</v>
      </c>
      <c r="W523" s="49">
        <v>210</v>
      </c>
      <c r="X523" s="102">
        <v>315</v>
      </c>
      <c r="Y523" s="54"/>
      <c r="Z523" s="49"/>
      <c r="AA523" s="49" t="s">
        <v>53</v>
      </c>
      <c r="AB523" s="49" t="s">
        <v>2066</v>
      </c>
      <c r="AC523" s="49" t="s">
        <v>2118</v>
      </c>
    </row>
    <row r="524" s="13" customFormat="1" ht="31.5" spans="1:29">
      <c r="A524" s="183">
        <v>505</v>
      </c>
      <c r="B524" s="319" t="s">
        <v>2074</v>
      </c>
      <c r="C524" s="357" t="s">
        <v>2143</v>
      </c>
      <c r="D524" s="118" t="s">
        <v>422</v>
      </c>
      <c r="E524" s="237" t="s">
        <v>2135</v>
      </c>
      <c r="F524" s="237" t="s">
        <v>1281</v>
      </c>
      <c r="G524" s="118" t="s">
        <v>1282</v>
      </c>
      <c r="H524" s="118" t="s">
        <v>1288</v>
      </c>
      <c r="I524" s="118" t="s">
        <v>426</v>
      </c>
      <c r="J524" s="118" t="s">
        <v>2226</v>
      </c>
      <c r="K524" s="54" t="s">
        <v>49</v>
      </c>
      <c r="L524" s="77">
        <f t="shared" si="19"/>
        <v>30</v>
      </c>
      <c r="M524" s="54">
        <v>30</v>
      </c>
      <c r="N524" s="367"/>
      <c r="O524" s="118" t="s">
        <v>2227</v>
      </c>
      <c r="P524" s="118" t="s">
        <v>2228</v>
      </c>
      <c r="Q524" s="327">
        <v>1</v>
      </c>
      <c r="R524" s="327">
        <v>1</v>
      </c>
      <c r="S524" s="49" t="s">
        <v>52</v>
      </c>
      <c r="T524" s="54" t="s">
        <v>52</v>
      </c>
      <c r="U524" s="49" t="s">
        <v>52</v>
      </c>
      <c r="V524" s="49" t="s">
        <v>52</v>
      </c>
      <c r="W524" s="49">
        <v>350</v>
      </c>
      <c r="X524" s="102">
        <v>525</v>
      </c>
      <c r="Y524" s="54"/>
      <c r="Z524" s="49"/>
      <c r="AA524" s="49" t="s">
        <v>53</v>
      </c>
      <c r="AB524" s="49" t="s">
        <v>2066</v>
      </c>
      <c r="AC524" s="49" t="s">
        <v>2118</v>
      </c>
    </row>
    <row r="525" s="13" customFormat="1" ht="31.5" spans="1:29">
      <c r="A525" s="183">
        <v>506</v>
      </c>
      <c r="B525" s="319" t="s">
        <v>2074</v>
      </c>
      <c r="C525" s="357" t="s">
        <v>2143</v>
      </c>
      <c r="D525" s="118" t="s">
        <v>422</v>
      </c>
      <c r="E525" s="237" t="s">
        <v>2135</v>
      </c>
      <c r="F525" s="237" t="s">
        <v>1281</v>
      </c>
      <c r="G525" s="118" t="s">
        <v>1282</v>
      </c>
      <c r="H525" s="118" t="s">
        <v>2229</v>
      </c>
      <c r="I525" s="118" t="s">
        <v>449</v>
      </c>
      <c r="J525" s="118" t="s">
        <v>2230</v>
      </c>
      <c r="K525" s="54" t="s">
        <v>49</v>
      </c>
      <c r="L525" s="77">
        <f t="shared" si="19"/>
        <v>40</v>
      </c>
      <c r="M525" s="54">
        <v>40</v>
      </c>
      <c r="N525" s="367"/>
      <c r="O525" s="118" t="s">
        <v>2231</v>
      </c>
      <c r="P525" s="118" t="s">
        <v>2232</v>
      </c>
      <c r="Q525" s="327">
        <v>1</v>
      </c>
      <c r="R525" s="327">
        <v>1</v>
      </c>
      <c r="S525" s="49" t="s">
        <v>52</v>
      </c>
      <c r="T525" s="54" t="s">
        <v>52</v>
      </c>
      <c r="U525" s="49" t="s">
        <v>52</v>
      </c>
      <c r="V525" s="49" t="s">
        <v>52</v>
      </c>
      <c r="W525" s="49">
        <v>850</v>
      </c>
      <c r="X525" s="102">
        <v>1275</v>
      </c>
      <c r="Y525" s="54"/>
      <c r="Z525" s="49"/>
      <c r="AA525" s="49" t="s">
        <v>53</v>
      </c>
      <c r="AB525" s="49" t="s">
        <v>2066</v>
      </c>
      <c r="AC525" s="49" t="s">
        <v>2118</v>
      </c>
    </row>
    <row r="526" s="13" customFormat="1" ht="31.5" spans="1:29">
      <c r="A526" s="183">
        <v>507</v>
      </c>
      <c r="B526" s="319" t="s">
        <v>2074</v>
      </c>
      <c r="C526" s="357" t="s">
        <v>2143</v>
      </c>
      <c r="D526" s="118" t="s">
        <v>422</v>
      </c>
      <c r="E526" s="237" t="s">
        <v>2135</v>
      </c>
      <c r="F526" s="237" t="s">
        <v>1281</v>
      </c>
      <c r="G526" s="118" t="s">
        <v>1282</v>
      </c>
      <c r="H526" s="118" t="s">
        <v>1288</v>
      </c>
      <c r="I526" s="118" t="s">
        <v>426</v>
      </c>
      <c r="J526" s="118" t="s">
        <v>2233</v>
      </c>
      <c r="K526" s="54" t="s">
        <v>49</v>
      </c>
      <c r="L526" s="77">
        <f t="shared" si="19"/>
        <v>80</v>
      </c>
      <c r="M526" s="54">
        <v>80</v>
      </c>
      <c r="N526" s="367"/>
      <c r="O526" s="118" t="s">
        <v>2234</v>
      </c>
      <c r="P526" s="118" t="s">
        <v>2235</v>
      </c>
      <c r="Q526" s="327">
        <v>1</v>
      </c>
      <c r="R526" s="327">
        <v>1</v>
      </c>
      <c r="S526" s="49" t="s">
        <v>52</v>
      </c>
      <c r="T526" s="54" t="s">
        <v>52</v>
      </c>
      <c r="U526" s="49" t="s">
        <v>52</v>
      </c>
      <c r="V526" s="49" t="s">
        <v>52</v>
      </c>
      <c r="W526" s="102">
        <v>1000</v>
      </c>
      <c r="X526" s="102">
        <v>1500</v>
      </c>
      <c r="Y526" s="54"/>
      <c r="Z526" s="49"/>
      <c r="AA526" s="49" t="s">
        <v>53</v>
      </c>
      <c r="AB526" s="49" t="s">
        <v>2066</v>
      </c>
      <c r="AC526" s="49" t="s">
        <v>2118</v>
      </c>
    </row>
    <row r="527" s="13" customFormat="1" ht="31.5" spans="1:29">
      <c r="A527" s="183">
        <v>508</v>
      </c>
      <c r="B527" s="319" t="s">
        <v>2074</v>
      </c>
      <c r="C527" s="357" t="s">
        <v>2143</v>
      </c>
      <c r="D527" s="118" t="s">
        <v>422</v>
      </c>
      <c r="E527" s="237" t="s">
        <v>2135</v>
      </c>
      <c r="F527" s="237" t="s">
        <v>1281</v>
      </c>
      <c r="G527" s="118" t="s">
        <v>1282</v>
      </c>
      <c r="H527" s="118" t="s">
        <v>2236</v>
      </c>
      <c r="I527" s="118" t="s">
        <v>426</v>
      </c>
      <c r="J527" s="118" t="s">
        <v>2237</v>
      </c>
      <c r="K527" s="54" t="s">
        <v>49</v>
      </c>
      <c r="L527" s="77">
        <f t="shared" si="19"/>
        <v>50</v>
      </c>
      <c r="M527" s="54">
        <v>50</v>
      </c>
      <c r="N527" s="367"/>
      <c r="O527" s="118" t="s">
        <v>2238</v>
      </c>
      <c r="P527" s="118" t="s">
        <v>2239</v>
      </c>
      <c r="Q527" s="327">
        <v>1</v>
      </c>
      <c r="R527" s="327">
        <v>1</v>
      </c>
      <c r="S527" s="49" t="s">
        <v>52</v>
      </c>
      <c r="T527" s="54" t="s">
        <v>52</v>
      </c>
      <c r="U527" s="49" t="s">
        <v>52</v>
      </c>
      <c r="V527" s="49" t="s">
        <v>52</v>
      </c>
      <c r="W527" s="102">
        <v>1000</v>
      </c>
      <c r="X527" s="102">
        <v>1500</v>
      </c>
      <c r="Y527" s="54"/>
      <c r="Z527" s="49"/>
      <c r="AA527" s="49" t="s">
        <v>53</v>
      </c>
      <c r="AB527" s="49" t="s">
        <v>2066</v>
      </c>
      <c r="AC527" s="49" t="s">
        <v>2118</v>
      </c>
    </row>
    <row r="528" s="13" customFormat="1" ht="31.5" spans="1:29">
      <c r="A528" s="183">
        <v>509</v>
      </c>
      <c r="B528" s="319" t="s">
        <v>2074</v>
      </c>
      <c r="C528" s="357" t="s">
        <v>2143</v>
      </c>
      <c r="D528" s="118" t="s">
        <v>422</v>
      </c>
      <c r="E528" s="237" t="s">
        <v>2135</v>
      </c>
      <c r="F528" s="237" t="s">
        <v>1281</v>
      </c>
      <c r="G528" s="118" t="s">
        <v>1282</v>
      </c>
      <c r="H528" s="118" t="s">
        <v>2240</v>
      </c>
      <c r="I528" s="118" t="s">
        <v>426</v>
      </c>
      <c r="J528" s="118" t="s">
        <v>2241</v>
      </c>
      <c r="K528" s="54" t="s">
        <v>49</v>
      </c>
      <c r="L528" s="77">
        <f t="shared" si="19"/>
        <v>60</v>
      </c>
      <c r="M528" s="54">
        <v>60</v>
      </c>
      <c r="N528" s="367"/>
      <c r="O528" s="118" t="s">
        <v>2242</v>
      </c>
      <c r="P528" s="118" t="s">
        <v>2243</v>
      </c>
      <c r="Q528" s="327">
        <v>1</v>
      </c>
      <c r="R528" s="327">
        <v>1</v>
      </c>
      <c r="S528" s="49" t="s">
        <v>52</v>
      </c>
      <c r="T528" s="54" t="s">
        <v>52</v>
      </c>
      <c r="U528" s="49" t="s">
        <v>52</v>
      </c>
      <c r="V528" s="49" t="s">
        <v>52</v>
      </c>
      <c r="W528" s="102">
        <v>1000</v>
      </c>
      <c r="X528" s="102">
        <v>1500</v>
      </c>
      <c r="Y528" s="54"/>
      <c r="Z528" s="49"/>
      <c r="AA528" s="49" t="s">
        <v>53</v>
      </c>
      <c r="AB528" s="49" t="s">
        <v>2066</v>
      </c>
      <c r="AC528" s="49" t="s">
        <v>2118</v>
      </c>
    </row>
    <row r="529" s="13" customFormat="1" ht="31.5" spans="1:29">
      <c r="A529" s="183">
        <v>510</v>
      </c>
      <c r="B529" s="319" t="s">
        <v>2074</v>
      </c>
      <c r="C529" s="357" t="s">
        <v>2143</v>
      </c>
      <c r="D529" s="118" t="s">
        <v>422</v>
      </c>
      <c r="E529" s="237" t="s">
        <v>2135</v>
      </c>
      <c r="F529" s="237" t="s">
        <v>1281</v>
      </c>
      <c r="G529" s="118" t="s">
        <v>1282</v>
      </c>
      <c r="H529" s="118" t="s">
        <v>2240</v>
      </c>
      <c r="I529" s="118" t="s">
        <v>426</v>
      </c>
      <c r="J529" s="118" t="s">
        <v>2241</v>
      </c>
      <c r="K529" s="54" t="s">
        <v>49</v>
      </c>
      <c r="L529" s="77">
        <f t="shared" si="19"/>
        <v>60</v>
      </c>
      <c r="M529" s="54">
        <v>60</v>
      </c>
      <c r="N529" s="367"/>
      <c r="O529" s="118" t="s">
        <v>2242</v>
      </c>
      <c r="P529" s="118" t="s">
        <v>2244</v>
      </c>
      <c r="Q529" s="327">
        <v>1</v>
      </c>
      <c r="R529" s="327">
        <v>1</v>
      </c>
      <c r="S529" s="49" t="s">
        <v>52</v>
      </c>
      <c r="T529" s="54" t="s">
        <v>52</v>
      </c>
      <c r="U529" s="49" t="s">
        <v>52</v>
      </c>
      <c r="V529" s="49" t="s">
        <v>52</v>
      </c>
      <c r="W529" s="102">
        <v>1000</v>
      </c>
      <c r="X529" s="102">
        <v>1500</v>
      </c>
      <c r="Y529" s="54"/>
      <c r="Z529" s="49"/>
      <c r="AA529" s="49" t="s">
        <v>53</v>
      </c>
      <c r="AB529" s="49" t="s">
        <v>2066</v>
      </c>
      <c r="AC529" s="49" t="s">
        <v>2118</v>
      </c>
    </row>
    <row r="530" s="13" customFormat="1" ht="31.5" spans="1:29">
      <c r="A530" s="183">
        <v>511</v>
      </c>
      <c r="B530" s="319" t="s">
        <v>2074</v>
      </c>
      <c r="C530" s="357" t="s">
        <v>2143</v>
      </c>
      <c r="D530" s="118" t="s">
        <v>422</v>
      </c>
      <c r="E530" s="237" t="s">
        <v>2135</v>
      </c>
      <c r="F530" s="237" t="s">
        <v>423</v>
      </c>
      <c r="G530" s="118" t="s">
        <v>424</v>
      </c>
      <c r="H530" s="118" t="s">
        <v>469</v>
      </c>
      <c r="I530" s="118" t="s">
        <v>449</v>
      </c>
      <c r="J530" s="118" t="s">
        <v>2245</v>
      </c>
      <c r="K530" s="54" t="s">
        <v>49</v>
      </c>
      <c r="L530" s="77">
        <f t="shared" si="19"/>
        <v>50</v>
      </c>
      <c r="M530" s="54">
        <v>50</v>
      </c>
      <c r="N530" s="367"/>
      <c r="O530" s="118" t="s">
        <v>2246</v>
      </c>
      <c r="P530" s="118" t="s">
        <v>2215</v>
      </c>
      <c r="Q530" s="327">
        <v>1</v>
      </c>
      <c r="R530" s="327">
        <v>1</v>
      </c>
      <c r="S530" s="49" t="s">
        <v>52</v>
      </c>
      <c r="T530" s="54" t="s">
        <v>52</v>
      </c>
      <c r="U530" s="49" t="s">
        <v>52</v>
      </c>
      <c r="V530" s="49" t="s">
        <v>52</v>
      </c>
      <c r="W530" s="49">
        <v>1000</v>
      </c>
      <c r="X530" s="102">
        <v>1500</v>
      </c>
      <c r="Y530" s="54"/>
      <c r="Z530" s="49"/>
      <c r="AA530" s="49" t="s">
        <v>53</v>
      </c>
      <c r="AB530" s="49" t="s">
        <v>2066</v>
      </c>
      <c r="AC530" s="49" t="s">
        <v>2118</v>
      </c>
    </row>
    <row r="531" s="13" customFormat="1" ht="31.5" spans="1:29">
      <c r="A531" s="183">
        <v>512</v>
      </c>
      <c r="B531" s="319" t="s">
        <v>2074</v>
      </c>
      <c r="C531" s="357" t="s">
        <v>2143</v>
      </c>
      <c r="D531" s="118" t="s">
        <v>422</v>
      </c>
      <c r="E531" s="237" t="s">
        <v>2135</v>
      </c>
      <c r="F531" s="237" t="s">
        <v>423</v>
      </c>
      <c r="G531" s="118" t="s">
        <v>424</v>
      </c>
      <c r="H531" s="118" t="s">
        <v>448</v>
      </c>
      <c r="I531" s="118" t="s">
        <v>449</v>
      </c>
      <c r="J531" s="118" t="s">
        <v>2247</v>
      </c>
      <c r="K531" s="54" t="s">
        <v>49</v>
      </c>
      <c r="L531" s="77">
        <f t="shared" si="19"/>
        <v>92</v>
      </c>
      <c r="M531" s="54">
        <v>92</v>
      </c>
      <c r="N531" s="367"/>
      <c r="O531" s="118" t="s">
        <v>2248</v>
      </c>
      <c r="P531" s="118" t="s">
        <v>2215</v>
      </c>
      <c r="Q531" s="327">
        <v>1</v>
      </c>
      <c r="R531" s="327">
        <v>1</v>
      </c>
      <c r="S531" s="49" t="s">
        <v>52</v>
      </c>
      <c r="T531" s="54" t="s">
        <v>52</v>
      </c>
      <c r="U531" s="49" t="s">
        <v>52</v>
      </c>
      <c r="V531" s="49" t="s">
        <v>52</v>
      </c>
      <c r="W531" s="49">
        <v>556</v>
      </c>
      <c r="X531" s="102">
        <v>834</v>
      </c>
      <c r="Y531" s="54"/>
      <c r="Z531" s="49"/>
      <c r="AA531" s="49" t="s">
        <v>53</v>
      </c>
      <c r="AB531" s="49" t="s">
        <v>2066</v>
      </c>
      <c r="AC531" s="49" t="s">
        <v>2118</v>
      </c>
    </row>
    <row r="532" s="13" customFormat="1" ht="31.5" spans="1:29">
      <c r="A532" s="183">
        <v>513</v>
      </c>
      <c r="B532" s="319" t="s">
        <v>2074</v>
      </c>
      <c r="C532" s="357" t="s">
        <v>2143</v>
      </c>
      <c r="D532" s="118" t="s">
        <v>422</v>
      </c>
      <c r="E532" s="237" t="s">
        <v>2135</v>
      </c>
      <c r="F532" s="237" t="s">
        <v>423</v>
      </c>
      <c r="G532" s="118" t="s">
        <v>424</v>
      </c>
      <c r="H532" s="118" t="s">
        <v>436</v>
      </c>
      <c r="I532" s="118" t="s">
        <v>426</v>
      </c>
      <c r="J532" s="118" t="s">
        <v>2247</v>
      </c>
      <c r="K532" s="54" t="s">
        <v>49</v>
      </c>
      <c r="L532" s="77">
        <f t="shared" si="19"/>
        <v>45</v>
      </c>
      <c r="M532" s="54">
        <v>45</v>
      </c>
      <c r="N532" s="367"/>
      <c r="O532" s="118" t="s">
        <v>2248</v>
      </c>
      <c r="P532" s="118" t="s">
        <v>2215</v>
      </c>
      <c r="Q532" s="327">
        <v>1</v>
      </c>
      <c r="R532" s="327">
        <v>1</v>
      </c>
      <c r="S532" s="49" t="s">
        <v>52</v>
      </c>
      <c r="T532" s="54" t="s">
        <v>52</v>
      </c>
      <c r="U532" s="49" t="s">
        <v>52</v>
      </c>
      <c r="V532" s="49" t="s">
        <v>52</v>
      </c>
      <c r="W532" s="49">
        <v>388</v>
      </c>
      <c r="X532" s="102">
        <v>582</v>
      </c>
      <c r="Y532" s="54"/>
      <c r="Z532" s="49"/>
      <c r="AA532" s="49" t="s">
        <v>53</v>
      </c>
      <c r="AB532" s="49" t="s">
        <v>2066</v>
      </c>
      <c r="AC532" s="49" t="s">
        <v>2118</v>
      </c>
    </row>
    <row r="533" s="13" customFormat="1" ht="31.5" spans="1:29">
      <c r="A533" s="183">
        <v>514</v>
      </c>
      <c r="B533" s="319" t="s">
        <v>2074</v>
      </c>
      <c r="C533" s="357" t="s">
        <v>2143</v>
      </c>
      <c r="D533" s="118" t="s">
        <v>422</v>
      </c>
      <c r="E533" s="237" t="s">
        <v>2135</v>
      </c>
      <c r="F533" s="237" t="s">
        <v>423</v>
      </c>
      <c r="G533" s="118" t="s">
        <v>424</v>
      </c>
      <c r="H533" s="118" t="s">
        <v>439</v>
      </c>
      <c r="I533" s="118" t="s">
        <v>426</v>
      </c>
      <c r="J533" s="118" t="s">
        <v>2245</v>
      </c>
      <c r="K533" s="54" t="s">
        <v>49</v>
      </c>
      <c r="L533" s="77">
        <f t="shared" si="19"/>
        <v>70</v>
      </c>
      <c r="M533" s="54">
        <v>70</v>
      </c>
      <c r="N533" s="367"/>
      <c r="O533" s="118" t="s">
        <v>2246</v>
      </c>
      <c r="P533" s="118" t="s">
        <v>2215</v>
      </c>
      <c r="Q533" s="327">
        <v>1</v>
      </c>
      <c r="R533" s="327">
        <v>1</v>
      </c>
      <c r="S533" s="49" t="s">
        <v>52</v>
      </c>
      <c r="T533" s="54" t="s">
        <v>52</v>
      </c>
      <c r="U533" s="49" t="s">
        <v>52</v>
      </c>
      <c r="V533" s="49" t="s">
        <v>52</v>
      </c>
      <c r="W533" s="49">
        <v>1500</v>
      </c>
      <c r="X533" s="102">
        <v>2250</v>
      </c>
      <c r="Y533" s="54"/>
      <c r="Z533" s="49"/>
      <c r="AA533" s="49" t="s">
        <v>53</v>
      </c>
      <c r="AB533" s="49" t="s">
        <v>2066</v>
      </c>
      <c r="AC533" s="49" t="s">
        <v>2118</v>
      </c>
    </row>
    <row r="534" s="13" customFormat="1" ht="31.5" spans="1:29">
      <c r="A534" s="183">
        <v>515</v>
      </c>
      <c r="B534" s="319" t="s">
        <v>2074</v>
      </c>
      <c r="C534" s="357" t="s">
        <v>2143</v>
      </c>
      <c r="D534" s="118" t="s">
        <v>422</v>
      </c>
      <c r="E534" s="237" t="s">
        <v>2135</v>
      </c>
      <c r="F534" s="237" t="s">
        <v>423</v>
      </c>
      <c r="G534" s="118" t="s">
        <v>424</v>
      </c>
      <c r="H534" s="118" t="s">
        <v>425</v>
      </c>
      <c r="I534" s="118" t="s">
        <v>426</v>
      </c>
      <c r="J534" s="118" t="s">
        <v>2249</v>
      </c>
      <c r="K534" s="54" t="s">
        <v>49</v>
      </c>
      <c r="L534" s="77">
        <f t="shared" si="19"/>
        <v>86.6</v>
      </c>
      <c r="M534" s="54">
        <v>86.6</v>
      </c>
      <c r="N534" s="367"/>
      <c r="O534" s="118" t="s">
        <v>2250</v>
      </c>
      <c r="P534" s="118" t="s">
        <v>2215</v>
      </c>
      <c r="Q534" s="327">
        <v>1</v>
      </c>
      <c r="R534" s="327">
        <v>1</v>
      </c>
      <c r="S534" s="49" t="s">
        <v>52</v>
      </c>
      <c r="T534" s="54" t="s">
        <v>52</v>
      </c>
      <c r="U534" s="49" t="s">
        <v>52</v>
      </c>
      <c r="V534" s="49" t="s">
        <v>52</v>
      </c>
      <c r="W534" s="49">
        <v>1286</v>
      </c>
      <c r="X534" s="102">
        <v>1929</v>
      </c>
      <c r="Y534" s="54"/>
      <c r="Z534" s="49"/>
      <c r="AA534" s="49" t="s">
        <v>53</v>
      </c>
      <c r="AB534" s="49" t="s">
        <v>2066</v>
      </c>
      <c r="AC534" s="49" t="s">
        <v>2118</v>
      </c>
    </row>
    <row r="535" s="13" customFormat="1" ht="31.5" spans="1:29">
      <c r="A535" s="183">
        <v>516</v>
      </c>
      <c r="B535" s="319" t="s">
        <v>2074</v>
      </c>
      <c r="C535" s="357" t="s">
        <v>2143</v>
      </c>
      <c r="D535" s="118" t="s">
        <v>422</v>
      </c>
      <c r="E535" s="237" t="s">
        <v>2135</v>
      </c>
      <c r="F535" s="237" t="s">
        <v>1310</v>
      </c>
      <c r="G535" s="118" t="s">
        <v>1311</v>
      </c>
      <c r="H535" s="118" t="s">
        <v>2251</v>
      </c>
      <c r="I535" s="118" t="s">
        <v>449</v>
      </c>
      <c r="J535" s="49" t="s">
        <v>2137</v>
      </c>
      <c r="K535" s="54" t="s">
        <v>49</v>
      </c>
      <c r="L535" s="77">
        <f t="shared" si="19"/>
        <v>15</v>
      </c>
      <c r="M535" s="54">
        <v>15</v>
      </c>
      <c r="N535" s="367"/>
      <c r="O535" s="118" t="s">
        <v>2138</v>
      </c>
      <c r="P535" s="118" t="s">
        <v>2215</v>
      </c>
      <c r="Q535" s="327">
        <v>1</v>
      </c>
      <c r="R535" s="327">
        <v>1</v>
      </c>
      <c r="S535" s="49" t="s">
        <v>52</v>
      </c>
      <c r="T535" s="54" t="s">
        <v>52</v>
      </c>
      <c r="U535" s="49" t="s">
        <v>52</v>
      </c>
      <c r="V535" s="49" t="s">
        <v>52</v>
      </c>
      <c r="W535" s="49">
        <v>870</v>
      </c>
      <c r="X535" s="102">
        <v>1305</v>
      </c>
      <c r="Y535" s="54"/>
      <c r="Z535" s="49"/>
      <c r="AA535" s="49" t="s">
        <v>53</v>
      </c>
      <c r="AB535" s="49" t="s">
        <v>2066</v>
      </c>
      <c r="AC535" s="49" t="s">
        <v>2118</v>
      </c>
    </row>
    <row r="536" s="13" customFormat="1" ht="31.5" spans="1:29">
      <c r="A536" s="183">
        <v>517</v>
      </c>
      <c r="B536" s="319" t="s">
        <v>2074</v>
      </c>
      <c r="C536" s="357" t="s">
        <v>2143</v>
      </c>
      <c r="D536" s="118" t="s">
        <v>422</v>
      </c>
      <c r="E536" s="237" t="s">
        <v>2135</v>
      </c>
      <c r="F536" s="237" t="s">
        <v>1310</v>
      </c>
      <c r="G536" s="118" t="s">
        <v>1311</v>
      </c>
      <c r="H536" s="118" t="s">
        <v>2252</v>
      </c>
      <c r="I536" s="118" t="s">
        <v>426</v>
      </c>
      <c r="J536" s="49" t="s">
        <v>2137</v>
      </c>
      <c r="K536" s="54" t="s">
        <v>49</v>
      </c>
      <c r="L536" s="77">
        <f t="shared" si="19"/>
        <v>15</v>
      </c>
      <c r="M536" s="54">
        <v>15</v>
      </c>
      <c r="N536" s="367"/>
      <c r="O536" s="118" t="s">
        <v>2138</v>
      </c>
      <c r="P536" s="118" t="s">
        <v>2215</v>
      </c>
      <c r="Q536" s="327">
        <v>1</v>
      </c>
      <c r="R536" s="327">
        <v>1</v>
      </c>
      <c r="S536" s="49" t="s">
        <v>52</v>
      </c>
      <c r="T536" s="54" t="s">
        <v>52</v>
      </c>
      <c r="U536" s="49" t="s">
        <v>52</v>
      </c>
      <c r="V536" s="49" t="s">
        <v>52</v>
      </c>
      <c r="W536" s="49">
        <v>288</v>
      </c>
      <c r="X536" s="102">
        <v>432</v>
      </c>
      <c r="Y536" s="54"/>
      <c r="Z536" s="49"/>
      <c r="AA536" s="49" t="s">
        <v>53</v>
      </c>
      <c r="AB536" s="49" t="s">
        <v>2066</v>
      </c>
      <c r="AC536" s="49" t="s">
        <v>2118</v>
      </c>
    </row>
    <row r="537" s="13" customFormat="1" ht="31.5" spans="1:29">
      <c r="A537" s="183">
        <v>518</v>
      </c>
      <c r="B537" s="319" t="s">
        <v>2074</v>
      </c>
      <c r="C537" s="357" t="s">
        <v>2143</v>
      </c>
      <c r="D537" s="118" t="s">
        <v>422</v>
      </c>
      <c r="E537" s="237" t="s">
        <v>2135</v>
      </c>
      <c r="F537" s="237" t="s">
        <v>1310</v>
      </c>
      <c r="G537" s="118" t="s">
        <v>1311</v>
      </c>
      <c r="H537" s="118" t="s">
        <v>1636</v>
      </c>
      <c r="I537" s="118" t="s">
        <v>426</v>
      </c>
      <c r="J537" s="49" t="s">
        <v>2137</v>
      </c>
      <c r="K537" s="54" t="s">
        <v>49</v>
      </c>
      <c r="L537" s="77">
        <f t="shared" si="19"/>
        <v>15</v>
      </c>
      <c r="M537" s="54">
        <v>15</v>
      </c>
      <c r="N537" s="367"/>
      <c r="O537" s="118" t="s">
        <v>2138</v>
      </c>
      <c r="P537" s="118" t="s">
        <v>2215</v>
      </c>
      <c r="Q537" s="327">
        <v>1</v>
      </c>
      <c r="R537" s="327">
        <v>1</v>
      </c>
      <c r="S537" s="49" t="s">
        <v>52</v>
      </c>
      <c r="T537" s="54" t="s">
        <v>52</v>
      </c>
      <c r="U537" s="49" t="s">
        <v>52</v>
      </c>
      <c r="V537" s="49" t="s">
        <v>52</v>
      </c>
      <c r="W537" s="49">
        <v>449</v>
      </c>
      <c r="X537" s="102">
        <v>673.5</v>
      </c>
      <c r="Y537" s="54"/>
      <c r="Z537" s="49"/>
      <c r="AA537" s="49" t="s">
        <v>53</v>
      </c>
      <c r="AB537" s="49" t="s">
        <v>2066</v>
      </c>
      <c r="AC537" s="49" t="s">
        <v>2118</v>
      </c>
    </row>
    <row r="538" s="13" customFormat="1" ht="31.5" spans="1:29">
      <c r="A538" s="183">
        <v>519</v>
      </c>
      <c r="B538" s="319" t="s">
        <v>2074</v>
      </c>
      <c r="C538" s="357" t="s">
        <v>2143</v>
      </c>
      <c r="D538" s="118" t="s">
        <v>422</v>
      </c>
      <c r="E538" s="237" t="s">
        <v>2135</v>
      </c>
      <c r="F538" s="237" t="s">
        <v>1310</v>
      </c>
      <c r="G538" s="118" t="s">
        <v>1311</v>
      </c>
      <c r="H538" s="118" t="s">
        <v>2253</v>
      </c>
      <c r="I538" s="118" t="s">
        <v>426</v>
      </c>
      <c r="J538" s="49" t="s">
        <v>2137</v>
      </c>
      <c r="K538" s="54" t="s">
        <v>49</v>
      </c>
      <c r="L538" s="77">
        <f t="shared" si="19"/>
        <v>15</v>
      </c>
      <c r="M538" s="54">
        <v>15</v>
      </c>
      <c r="N538" s="367"/>
      <c r="O538" s="118" t="s">
        <v>2138</v>
      </c>
      <c r="P538" s="118" t="s">
        <v>2215</v>
      </c>
      <c r="Q538" s="327">
        <v>1</v>
      </c>
      <c r="R538" s="327">
        <v>1</v>
      </c>
      <c r="S538" s="49" t="s">
        <v>52</v>
      </c>
      <c r="T538" s="54" t="s">
        <v>52</v>
      </c>
      <c r="U538" s="49" t="s">
        <v>52</v>
      </c>
      <c r="V538" s="49" t="s">
        <v>52</v>
      </c>
      <c r="W538" s="49">
        <v>86</v>
      </c>
      <c r="X538" s="102">
        <v>129</v>
      </c>
      <c r="Y538" s="54"/>
      <c r="Z538" s="49"/>
      <c r="AA538" s="49" t="s">
        <v>53</v>
      </c>
      <c r="AB538" s="49" t="s">
        <v>2066</v>
      </c>
      <c r="AC538" s="49" t="s">
        <v>2118</v>
      </c>
    </row>
    <row r="539" s="13" customFormat="1" ht="31.5" spans="1:29">
      <c r="A539" s="183">
        <v>520</v>
      </c>
      <c r="B539" s="319" t="s">
        <v>2074</v>
      </c>
      <c r="C539" s="357" t="s">
        <v>2143</v>
      </c>
      <c r="D539" s="118" t="s">
        <v>422</v>
      </c>
      <c r="E539" s="237" t="s">
        <v>2135</v>
      </c>
      <c r="F539" s="237" t="s">
        <v>1310</v>
      </c>
      <c r="G539" s="118" t="s">
        <v>1311</v>
      </c>
      <c r="H539" s="118" t="s">
        <v>1312</v>
      </c>
      <c r="I539" s="118" t="s">
        <v>449</v>
      </c>
      <c r="J539" s="49" t="s">
        <v>2137</v>
      </c>
      <c r="K539" s="54" t="s">
        <v>49</v>
      </c>
      <c r="L539" s="77">
        <f t="shared" si="19"/>
        <v>15</v>
      </c>
      <c r="M539" s="54">
        <v>15</v>
      </c>
      <c r="N539" s="367"/>
      <c r="O539" s="118" t="s">
        <v>2138</v>
      </c>
      <c r="P539" s="118" t="s">
        <v>2215</v>
      </c>
      <c r="Q539" s="327">
        <v>1</v>
      </c>
      <c r="R539" s="327">
        <v>1</v>
      </c>
      <c r="S539" s="49" t="s">
        <v>52</v>
      </c>
      <c r="T539" s="54" t="s">
        <v>52</v>
      </c>
      <c r="U539" s="49" t="s">
        <v>52</v>
      </c>
      <c r="V539" s="49" t="s">
        <v>52</v>
      </c>
      <c r="W539" s="49">
        <v>95</v>
      </c>
      <c r="X539" s="102">
        <v>142.5</v>
      </c>
      <c r="Y539" s="54"/>
      <c r="Z539" s="49"/>
      <c r="AA539" s="49" t="s">
        <v>53</v>
      </c>
      <c r="AB539" s="49" t="s">
        <v>2066</v>
      </c>
      <c r="AC539" s="49" t="s">
        <v>2118</v>
      </c>
    </row>
    <row r="540" s="13" customFormat="1" ht="31.5" spans="1:29">
      <c r="A540" s="183">
        <v>521</v>
      </c>
      <c r="B540" s="319" t="s">
        <v>2074</v>
      </c>
      <c r="C540" s="357" t="s">
        <v>2143</v>
      </c>
      <c r="D540" s="118" t="s">
        <v>422</v>
      </c>
      <c r="E540" s="237" t="s">
        <v>2135</v>
      </c>
      <c r="F540" s="237" t="s">
        <v>1310</v>
      </c>
      <c r="G540" s="118" t="s">
        <v>1311</v>
      </c>
      <c r="H540" s="118" t="s">
        <v>1633</v>
      </c>
      <c r="I540" s="118" t="s">
        <v>449</v>
      </c>
      <c r="J540" s="49" t="s">
        <v>2137</v>
      </c>
      <c r="K540" s="54" t="s">
        <v>49</v>
      </c>
      <c r="L540" s="77">
        <f t="shared" si="19"/>
        <v>15</v>
      </c>
      <c r="M540" s="54">
        <v>15</v>
      </c>
      <c r="N540" s="367"/>
      <c r="O540" s="118" t="s">
        <v>2138</v>
      </c>
      <c r="P540" s="118" t="s">
        <v>2215</v>
      </c>
      <c r="Q540" s="327">
        <v>1</v>
      </c>
      <c r="R540" s="327">
        <v>1</v>
      </c>
      <c r="S540" s="49" t="s">
        <v>52</v>
      </c>
      <c r="T540" s="54" t="s">
        <v>52</v>
      </c>
      <c r="U540" s="49" t="s">
        <v>52</v>
      </c>
      <c r="V540" s="49" t="s">
        <v>52</v>
      </c>
      <c r="W540" s="49">
        <v>95</v>
      </c>
      <c r="X540" s="102">
        <v>142.5</v>
      </c>
      <c r="Y540" s="54"/>
      <c r="Z540" s="49"/>
      <c r="AA540" s="49" t="s">
        <v>53</v>
      </c>
      <c r="AB540" s="49" t="s">
        <v>2066</v>
      </c>
      <c r="AC540" s="49" t="s">
        <v>2118</v>
      </c>
    </row>
    <row r="541" s="13" customFormat="1" ht="31.5" spans="1:29">
      <c r="A541" s="183">
        <v>522</v>
      </c>
      <c r="B541" s="319" t="s">
        <v>2074</v>
      </c>
      <c r="C541" s="357" t="s">
        <v>2143</v>
      </c>
      <c r="D541" s="118" t="s">
        <v>422</v>
      </c>
      <c r="E541" s="237" t="s">
        <v>2135</v>
      </c>
      <c r="F541" s="237" t="s">
        <v>1317</v>
      </c>
      <c r="G541" s="118" t="s">
        <v>1318</v>
      </c>
      <c r="H541" s="118" t="s">
        <v>1319</v>
      </c>
      <c r="I541" s="118" t="s">
        <v>449</v>
      </c>
      <c r="J541" s="49" t="s">
        <v>2144</v>
      </c>
      <c r="K541" s="54" t="s">
        <v>49</v>
      </c>
      <c r="L541" s="77">
        <f t="shared" si="19"/>
        <v>150</v>
      </c>
      <c r="M541" s="54">
        <v>150</v>
      </c>
      <c r="N541" s="367"/>
      <c r="O541" s="118" t="s">
        <v>2145</v>
      </c>
      <c r="P541" s="118" t="s">
        <v>2254</v>
      </c>
      <c r="Q541" s="327">
        <v>1</v>
      </c>
      <c r="R541" s="327">
        <v>1</v>
      </c>
      <c r="S541" s="49" t="s">
        <v>52</v>
      </c>
      <c r="T541" s="54" t="s">
        <v>52</v>
      </c>
      <c r="U541" s="49" t="s">
        <v>52</v>
      </c>
      <c r="V541" s="49" t="s">
        <v>52</v>
      </c>
      <c r="W541" s="49">
        <v>90</v>
      </c>
      <c r="X541" s="102">
        <v>135</v>
      </c>
      <c r="Y541" s="54"/>
      <c r="Z541" s="49"/>
      <c r="AA541" s="49" t="s">
        <v>53</v>
      </c>
      <c r="AB541" s="49" t="s">
        <v>2066</v>
      </c>
      <c r="AC541" s="49" t="s">
        <v>2118</v>
      </c>
    </row>
    <row r="542" s="13" customFormat="1" ht="31.5" spans="1:29">
      <c r="A542" s="183">
        <v>523</v>
      </c>
      <c r="B542" s="319" t="s">
        <v>2074</v>
      </c>
      <c r="C542" s="357" t="s">
        <v>2143</v>
      </c>
      <c r="D542" s="118" t="s">
        <v>422</v>
      </c>
      <c r="E542" s="237" t="s">
        <v>2135</v>
      </c>
      <c r="F542" s="237" t="s">
        <v>1317</v>
      </c>
      <c r="G542" s="118" t="s">
        <v>1318</v>
      </c>
      <c r="H542" s="118" t="s">
        <v>2255</v>
      </c>
      <c r="I542" s="118" t="s">
        <v>426</v>
      </c>
      <c r="J542" s="49" t="s">
        <v>2137</v>
      </c>
      <c r="K542" s="54" t="s">
        <v>49</v>
      </c>
      <c r="L542" s="77">
        <f t="shared" si="19"/>
        <v>50</v>
      </c>
      <c r="M542" s="54">
        <v>50</v>
      </c>
      <c r="N542" s="367"/>
      <c r="O542" s="118" t="s">
        <v>2138</v>
      </c>
      <c r="P542" s="118" t="s">
        <v>2215</v>
      </c>
      <c r="Q542" s="327">
        <v>1</v>
      </c>
      <c r="R542" s="327">
        <v>1</v>
      </c>
      <c r="S542" s="49" t="s">
        <v>52</v>
      </c>
      <c r="T542" s="54" t="s">
        <v>52</v>
      </c>
      <c r="U542" s="49" t="s">
        <v>52</v>
      </c>
      <c r="V542" s="49" t="s">
        <v>52</v>
      </c>
      <c r="W542" s="49">
        <v>170</v>
      </c>
      <c r="X542" s="102">
        <v>255</v>
      </c>
      <c r="Y542" s="54"/>
      <c r="Z542" s="49"/>
      <c r="AA542" s="49" t="s">
        <v>53</v>
      </c>
      <c r="AB542" s="49" t="s">
        <v>2066</v>
      </c>
      <c r="AC542" s="49" t="s">
        <v>2118</v>
      </c>
    </row>
    <row r="543" s="13" customFormat="1" ht="31.5" spans="1:29">
      <c r="A543" s="183">
        <v>524</v>
      </c>
      <c r="B543" s="319" t="s">
        <v>2074</v>
      </c>
      <c r="C543" s="357" t="s">
        <v>2143</v>
      </c>
      <c r="D543" s="118" t="s">
        <v>422</v>
      </c>
      <c r="E543" s="237" t="s">
        <v>2135</v>
      </c>
      <c r="F543" s="237" t="s">
        <v>1317</v>
      </c>
      <c r="G543" s="118" t="s">
        <v>1318</v>
      </c>
      <c r="H543" s="118" t="s">
        <v>1324</v>
      </c>
      <c r="I543" s="118" t="s">
        <v>449</v>
      </c>
      <c r="J543" s="49" t="s">
        <v>2137</v>
      </c>
      <c r="K543" s="54" t="s">
        <v>49</v>
      </c>
      <c r="L543" s="77">
        <f t="shared" si="19"/>
        <v>50</v>
      </c>
      <c r="M543" s="54">
        <v>50</v>
      </c>
      <c r="N543" s="367"/>
      <c r="O543" s="118" t="s">
        <v>2138</v>
      </c>
      <c r="P543" s="118" t="s">
        <v>2215</v>
      </c>
      <c r="Q543" s="327">
        <v>1</v>
      </c>
      <c r="R543" s="327">
        <v>1</v>
      </c>
      <c r="S543" s="49" t="s">
        <v>52</v>
      </c>
      <c r="T543" s="54" t="s">
        <v>52</v>
      </c>
      <c r="U543" s="49" t="s">
        <v>52</v>
      </c>
      <c r="V543" s="49" t="s">
        <v>52</v>
      </c>
      <c r="W543" s="49">
        <v>225</v>
      </c>
      <c r="X543" s="102">
        <v>337.5</v>
      </c>
      <c r="Y543" s="54"/>
      <c r="Z543" s="49"/>
      <c r="AA543" s="49" t="s">
        <v>53</v>
      </c>
      <c r="AB543" s="49" t="s">
        <v>2066</v>
      </c>
      <c r="AC543" s="49" t="s">
        <v>2118</v>
      </c>
    </row>
    <row r="544" s="13" customFormat="1" ht="47.25" spans="1:29">
      <c r="A544" s="183">
        <v>525</v>
      </c>
      <c r="B544" s="319" t="s">
        <v>2074</v>
      </c>
      <c r="C544" s="357" t="s">
        <v>2143</v>
      </c>
      <c r="D544" s="118" t="s">
        <v>422</v>
      </c>
      <c r="E544" s="237" t="s">
        <v>2135</v>
      </c>
      <c r="F544" s="237" t="s">
        <v>1331</v>
      </c>
      <c r="G544" s="118" t="s">
        <v>1332</v>
      </c>
      <c r="H544" s="118" t="s">
        <v>1339</v>
      </c>
      <c r="I544" s="118" t="s">
        <v>449</v>
      </c>
      <c r="J544" s="118" t="s">
        <v>2256</v>
      </c>
      <c r="K544" s="54" t="s">
        <v>49</v>
      </c>
      <c r="L544" s="77">
        <f t="shared" si="19"/>
        <v>1400</v>
      </c>
      <c r="M544" s="54">
        <v>1400</v>
      </c>
      <c r="N544" s="367"/>
      <c r="O544" s="118" t="s">
        <v>2257</v>
      </c>
      <c r="P544" s="118" t="s">
        <v>2258</v>
      </c>
      <c r="Q544" s="327">
        <v>1</v>
      </c>
      <c r="R544" s="327">
        <v>1</v>
      </c>
      <c r="S544" s="49" t="s">
        <v>52</v>
      </c>
      <c r="T544" s="54">
        <v>3</v>
      </c>
      <c r="U544" s="49" t="s">
        <v>52</v>
      </c>
      <c r="V544" s="49">
        <v>6</v>
      </c>
      <c r="W544" s="49">
        <v>160</v>
      </c>
      <c r="X544" s="102">
        <v>240</v>
      </c>
      <c r="Y544" s="54"/>
      <c r="Z544" s="49"/>
      <c r="AA544" s="49" t="s">
        <v>53</v>
      </c>
      <c r="AB544" s="49" t="s">
        <v>2066</v>
      </c>
      <c r="AC544" s="49" t="s">
        <v>2118</v>
      </c>
    </row>
    <row r="545" s="13" customFormat="1" ht="47.25" spans="1:29">
      <c r="A545" s="183">
        <v>526</v>
      </c>
      <c r="B545" s="319" t="s">
        <v>2074</v>
      </c>
      <c r="C545" s="357" t="s">
        <v>2143</v>
      </c>
      <c r="D545" s="118" t="s">
        <v>422</v>
      </c>
      <c r="E545" s="237" t="s">
        <v>2135</v>
      </c>
      <c r="F545" s="237" t="s">
        <v>1379</v>
      </c>
      <c r="G545" s="118" t="s">
        <v>1380</v>
      </c>
      <c r="H545" s="118" t="s">
        <v>2259</v>
      </c>
      <c r="I545" s="118" t="s">
        <v>426</v>
      </c>
      <c r="J545" s="49" t="s">
        <v>2260</v>
      </c>
      <c r="K545" s="54" t="s">
        <v>49</v>
      </c>
      <c r="L545" s="77">
        <f t="shared" si="19"/>
        <v>1000</v>
      </c>
      <c r="M545" s="54">
        <v>1000</v>
      </c>
      <c r="N545" s="367"/>
      <c r="O545" s="118" t="s">
        <v>2261</v>
      </c>
      <c r="P545" s="118" t="s">
        <v>2254</v>
      </c>
      <c r="Q545" s="327">
        <v>1</v>
      </c>
      <c r="R545" s="327">
        <v>1</v>
      </c>
      <c r="S545" s="49" t="s">
        <v>52</v>
      </c>
      <c r="T545" s="54" t="s">
        <v>52</v>
      </c>
      <c r="U545" s="49" t="s">
        <v>52</v>
      </c>
      <c r="V545" s="49" t="s">
        <v>52</v>
      </c>
      <c r="W545" s="49">
        <v>170</v>
      </c>
      <c r="X545" s="102">
        <v>255</v>
      </c>
      <c r="Y545" s="54"/>
      <c r="Z545" s="49"/>
      <c r="AA545" s="49" t="s">
        <v>53</v>
      </c>
      <c r="AB545" s="139" t="s">
        <v>1235</v>
      </c>
      <c r="AC545" s="374" t="s">
        <v>2033</v>
      </c>
    </row>
    <row r="546" s="13" customFormat="1" ht="47.25" spans="1:29">
      <c r="A546" s="183">
        <v>527</v>
      </c>
      <c r="B546" s="319" t="s">
        <v>2074</v>
      </c>
      <c r="C546" s="357" t="s">
        <v>2143</v>
      </c>
      <c r="D546" s="118" t="s">
        <v>422</v>
      </c>
      <c r="E546" s="237" t="s">
        <v>2135</v>
      </c>
      <c r="F546" s="237" t="s">
        <v>1379</v>
      </c>
      <c r="G546" s="118" t="s">
        <v>1380</v>
      </c>
      <c r="H546" s="118" t="s">
        <v>2262</v>
      </c>
      <c r="I546" s="118" t="s">
        <v>426</v>
      </c>
      <c r="J546" s="49" t="s">
        <v>2263</v>
      </c>
      <c r="K546" s="54" t="s">
        <v>49</v>
      </c>
      <c r="L546" s="77">
        <f t="shared" si="19"/>
        <v>50</v>
      </c>
      <c r="M546" s="54">
        <v>50</v>
      </c>
      <c r="N546" s="367"/>
      <c r="O546" s="118" t="s">
        <v>2264</v>
      </c>
      <c r="P546" s="118" t="s">
        <v>2215</v>
      </c>
      <c r="Q546" s="327">
        <v>1</v>
      </c>
      <c r="R546" s="327">
        <v>1</v>
      </c>
      <c r="S546" s="49" t="s">
        <v>52</v>
      </c>
      <c r="T546" s="54" t="s">
        <v>52</v>
      </c>
      <c r="U546" s="49" t="s">
        <v>52</v>
      </c>
      <c r="V546" s="49" t="s">
        <v>52</v>
      </c>
      <c r="W546" s="49">
        <v>170</v>
      </c>
      <c r="X546" s="102">
        <v>255</v>
      </c>
      <c r="Y546" s="54"/>
      <c r="Z546" s="49"/>
      <c r="AA546" s="49" t="s">
        <v>53</v>
      </c>
      <c r="AB546" s="139" t="s">
        <v>1235</v>
      </c>
      <c r="AC546" s="374" t="s">
        <v>2033</v>
      </c>
    </row>
    <row r="547" s="13" customFormat="1" ht="31.5" spans="1:29">
      <c r="A547" s="183">
        <v>528</v>
      </c>
      <c r="B547" s="319" t="s">
        <v>2074</v>
      </c>
      <c r="C547" s="357" t="s">
        <v>2143</v>
      </c>
      <c r="D547" s="118" t="s">
        <v>422</v>
      </c>
      <c r="E547" s="237" t="s">
        <v>2135</v>
      </c>
      <c r="F547" s="118" t="s">
        <v>1386</v>
      </c>
      <c r="G547" s="118" t="s">
        <v>1387</v>
      </c>
      <c r="H547" s="118" t="s">
        <v>1617</v>
      </c>
      <c r="I547" s="118" t="s">
        <v>426</v>
      </c>
      <c r="J547" s="49" t="s">
        <v>2137</v>
      </c>
      <c r="K547" s="54" t="s">
        <v>49</v>
      </c>
      <c r="L547" s="77">
        <f t="shared" si="19"/>
        <v>5</v>
      </c>
      <c r="M547" s="54">
        <v>5</v>
      </c>
      <c r="N547" s="367"/>
      <c r="O547" s="118" t="s">
        <v>2138</v>
      </c>
      <c r="P547" s="118" t="s">
        <v>2215</v>
      </c>
      <c r="Q547" s="327">
        <v>1</v>
      </c>
      <c r="R547" s="327">
        <v>1</v>
      </c>
      <c r="S547" s="49" t="s">
        <v>52</v>
      </c>
      <c r="T547" s="54" t="s">
        <v>52</v>
      </c>
      <c r="U547" s="49" t="s">
        <v>52</v>
      </c>
      <c r="V547" s="49" t="s">
        <v>52</v>
      </c>
      <c r="W547" s="54">
        <v>170</v>
      </c>
      <c r="X547" s="102">
        <v>255</v>
      </c>
      <c r="Y547" s="54"/>
      <c r="Z547" s="54"/>
      <c r="AA547" s="49" t="s">
        <v>53</v>
      </c>
      <c r="AB547" s="49" t="s">
        <v>2066</v>
      </c>
      <c r="AC547" s="49" t="s">
        <v>2118</v>
      </c>
    </row>
    <row r="548" s="13" customFormat="1" ht="31.5" spans="1:29">
      <c r="A548" s="183">
        <v>529</v>
      </c>
      <c r="B548" s="319" t="s">
        <v>2074</v>
      </c>
      <c r="C548" s="357" t="s">
        <v>2143</v>
      </c>
      <c r="D548" s="118" t="s">
        <v>422</v>
      </c>
      <c r="E548" s="237" t="s">
        <v>2135</v>
      </c>
      <c r="F548" s="237" t="s">
        <v>1394</v>
      </c>
      <c r="G548" s="118" t="s">
        <v>1395</v>
      </c>
      <c r="H548" s="228" t="s">
        <v>2265</v>
      </c>
      <c r="I548" s="118" t="s">
        <v>426</v>
      </c>
      <c r="J548" s="118" t="s">
        <v>2266</v>
      </c>
      <c r="K548" s="180" t="s">
        <v>620</v>
      </c>
      <c r="L548" s="77">
        <f t="shared" si="19"/>
        <v>55</v>
      </c>
      <c r="M548" s="54">
        <v>55</v>
      </c>
      <c r="N548" s="367"/>
      <c r="O548" s="118" t="s">
        <v>2267</v>
      </c>
      <c r="P548" s="118" t="s">
        <v>2268</v>
      </c>
      <c r="Q548" s="327">
        <v>1</v>
      </c>
      <c r="R548" s="327">
        <v>1</v>
      </c>
      <c r="S548" s="49" t="s">
        <v>52</v>
      </c>
      <c r="T548" s="54" t="s">
        <v>52</v>
      </c>
      <c r="U548" s="49" t="s">
        <v>52</v>
      </c>
      <c r="V548" s="49" t="s">
        <v>52</v>
      </c>
      <c r="W548" s="49">
        <v>125</v>
      </c>
      <c r="X548" s="102">
        <v>187.5</v>
      </c>
      <c r="Y548" s="54"/>
      <c r="Z548" s="49"/>
      <c r="AA548" s="49" t="s">
        <v>53</v>
      </c>
      <c r="AB548" s="118" t="s">
        <v>1235</v>
      </c>
      <c r="AC548" s="118" t="s">
        <v>2269</v>
      </c>
    </row>
    <row r="549" s="13" customFormat="1" ht="31.5" spans="1:29">
      <c r="A549" s="183">
        <v>530</v>
      </c>
      <c r="B549" s="319" t="s">
        <v>2074</v>
      </c>
      <c r="C549" s="357" t="s">
        <v>2143</v>
      </c>
      <c r="D549" s="118" t="s">
        <v>422</v>
      </c>
      <c r="E549" s="237" t="s">
        <v>2135</v>
      </c>
      <c r="F549" s="237" t="s">
        <v>1394</v>
      </c>
      <c r="G549" s="118" t="s">
        <v>1395</v>
      </c>
      <c r="H549" s="228" t="s">
        <v>2270</v>
      </c>
      <c r="I549" s="118" t="s">
        <v>426</v>
      </c>
      <c r="J549" s="118" t="s">
        <v>2266</v>
      </c>
      <c r="K549" s="180" t="s">
        <v>620</v>
      </c>
      <c r="L549" s="77">
        <f t="shared" si="19"/>
        <v>55</v>
      </c>
      <c r="M549" s="54">
        <v>55</v>
      </c>
      <c r="N549" s="367"/>
      <c r="O549" s="118" t="s">
        <v>2267</v>
      </c>
      <c r="P549" s="118" t="s">
        <v>2268</v>
      </c>
      <c r="Q549" s="327">
        <v>1</v>
      </c>
      <c r="R549" s="327">
        <v>1</v>
      </c>
      <c r="S549" s="49" t="s">
        <v>52</v>
      </c>
      <c r="T549" s="54" t="s">
        <v>52</v>
      </c>
      <c r="U549" s="49" t="s">
        <v>52</v>
      </c>
      <c r="V549" s="49" t="s">
        <v>52</v>
      </c>
      <c r="W549" s="49">
        <v>1160</v>
      </c>
      <c r="X549" s="102">
        <v>1740</v>
      </c>
      <c r="Y549" s="54"/>
      <c r="Z549" s="49"/>
      <c r="AA549" s="49" t="s">
        <v>53</v>
      </c>
      <c r="AB549" s="118" t="s">
        <v>1235</v>
      </c>
      <c r="AC549" s="118" t="s">
        <v>2269</v>
      </c>
    </row>
    <row r="550" s="13" customFormat="1" ht="31.5" spans="1:29">
      <c r="A550" s="183">
        <v>531</v>
      </c>
      <c r="B550" s="319" t="s">
        <v>2074</v>
      </c>
      <c r="C550" s="357" t="s">
        <v>2143</v>
      </c>
      <c r="D550" s="118" t="s">
        <v>422</v>
      </c>
      <c r="E550" s="237" t="s">
        <v>2135</v>
      </c>
      <c r="F550" s="237" t="s">
        <v>1394</v>
      </c>
      <c r="G550" s="118" t="s">
        <v>1395</v>
      </c>
      <c r="H550" s="228" t="s">
        <v>2271</v>
      </c>
      <c r="I550" s="118" t="s">
        <v>449</v>
      </c>
      <c r="J550" s="118" t="s">
        <v>2266</v>
      </c>
      <c r="K550" s="180" t="s">
        <v>620</v>
      </c>
      <c r="L550" s="77">
        <f t="shared" si="19"/>
        <v>55</v>
      </c>
      <c r="M550" s="54">
        <v>55</v>
      </c>
      <c r="N550" s="367"/>
      <c r="O550" s="118" t="s">
        <v>2267</v>
      </c>
      <c r="P550" s="118" t="s">
        <v>2268</v>
      </c>
      <c r="Q550" s="327">
        <v>1</v>
      </c>
      <c r="R550" s="327">
        <v>1</v>
      </c>
      <c r="S550" s="49" t="s">
        <v>52</v>
      </c>
      <c r="T550" s="54" t="s">
        <v>52</v>
      </c>
      <c r="U550" s="49" t="s">
        <v>52</v>
      </c>
      <c r="V550" s="49" t="s">
        <v>52</v>
      </c>
      <c r="W550" s="49">
        <v>4532</v>
      </c>
      <c r="X550" s="102">
        <v>6798</v>
      </c>
      <c r="Y550" s="54"/>
      <c r="Z550" s="49"/>
      <c r="AA550" s="49" t="s">
        <v>53</v>
      </c>
      <c r="AB550" s="118" t="s">
        <v>1235</v>
      </c>
      <c r="AC550" s="118" t="s">
        <v>2269</v>
      </c>
    </row>
    <row r="551" s="13" customFormat="1" ht="31.5" spans="1:29">
      <c r="A551" s="183">
        <v>532</v>
      </c>
      <c r="B551" s="319" t="s">
        <v>2074</v>
      </c>
      <c r="C551" s="357" t="s">
        <v>2143</v>
      </c>
      <c r="D551" s="118" t="s">
        <v>422</v>
      </c>
      <c r="E551" s="237" t="s">
        <v>2135</v>
      </c>
      <c r="F551" s="237" t="s">
        <v>1394</v>
      </c>
      <c r="G551" s="118" t="s">
        <v>1395</v>
      </c>
      <c r="H551" s="228" t="s">
        <v>2272</v>
      </c>
      <c r="I551" s="118" t="s">
        <v>426</v>
      </c>
      <c r="J551" s="118" t="s">
        <v>2266</v>
      </c>
      <c r="K551" s="180" t="s">
        <v>620</v>
      </c>
      <c r="L551" s="77">
        <f t="shared" si="19"/>
        <v>80</v>
      </c>
      <c r="M551" s="54">
        <v>80</v>
      </c>
      <c r="N551" s="367"/>
      <c r="O551" s="118" t="s">
        <v>2267</v>
      </c>
      <c r="P551" s="118" t="s">
        <v>2268</v>
      </c>
      <c r="Q551" s="327">
        <v>1</v>
      </c>
      <c r="R551" s="327">
        <v>1</v>
      </c>
      <c r="S551" s="49" t="s">
        <v>52</v>
      </c>
      <c r="T551" s="54" t="s">
        <v>52</v>
      </c>
      <c r="U551" s="49" t="s">
        <v>52</v>
      </c>
      <c r="V551" s="49" t="s">
        <v>52</v>
      </c>
      <c r="W551" s="49">
        <v>436</v>
      </c>
      <c r="X551" s="102">
        <v>654</v>
      </c>
      <c r="Y551" s="54"/>
      <c r="Z551" s="49"/>
      <c r="AA551" s="49" t="s">
        <v>53</v>
      </c>
      <c r="AB551" s="118" t="s">
        <v>1235</v>
      </c>
      <c r="AC551" s="118" t="s">
        <v>2269</v>
      </c>
    </row>
    <row r="552" s="13" customFormat="1" ht="31.5" spans="1:29">
      <c r="A552" s="183">
        <v>533</v>
      </c>
      <c r="B552" s="319" t="s">
        <v>2074</v>
      </c>
      <c r="C552" s="357" t="s">
        <v>2143</v>
      </c>
      <c r="D552" s="118" t="s">
        <v>422</v>
      </c>
      <c r="E552" s="237" t="s">
        <v>2135</v>
      </c>
      <c r="F552" s="237" t="s">
        <v>1394</v>
      </c>
      <c r="G552" s="118" t="s">
        <v>1395</v>
      </c>
      <c r="H552" s="228" t="s">
        <v>2273</v>
      </c>
      <c r="I552" s="118" t="s">
        <v>449</v>
      </c>
      <c r="J552" s="118" t="s">
        <v>2266</v>
      </c>
      <c r="K552" s="180" t="s">
        <v>620</v>
      </c>
      <c r="L552" s="77">
        <f t="shared" si="19"/>
        <v>100</v>
      </c>
      <c r="M552" s="54">
        <v>100</v>
      </c>
      <c r="N552" s="367"/>
      <c r="O552" s="118" t="s">
        <v>2267</v>
      </c>
      <c r="P552" s="118" t="s">
        <v>2274</v>
      </c>
      <c r="Q552" s="327">
        <v>1</v>
      </c>
      <c r="R552" s="327">
        <v>1</v>
      </c>
      <c r="S552" s="49" t="s">
        <v>52</v>
      </c>
      <c r="T552" s="54" t="s">
        <v>52</v>
      </c>
      <c r="U552" s="49" t="s">
        <v>52</v>
      </c>
      <c r="V552" s="49" t="s">
        <v>52</v>
      </c>
      <c r="W552" s="49">
        <v>1546</v>
      </c>
      <c r="X552" s="102">
        <v>2319</v>
      </c>
      <c r="Y552" s="54"/>
      <c r="Z552" s="49"/>
      <c r="AA552" s="49" t="s">
        <v>53</v>
      </c>
      <c r="AB552" s="118" t="s">
        <v>1235</v>
      </c>
      <c r="AC552" s="118" t="s">
        <v>2269</v>
      </c>
    </row>
    <row r="553" s="13" customFormat="1" ht="31.5" spans="1:29">
      <c r="A553" s="183">
        <v>534</v>
      </c>
      <c r="B553" s="319" t="s">
        <v>2074</v>
      </c>
      <c r="C553" s="357" t="s">
        <v>2143</v>
      </c>
      <c r="D553" s="118" t="s">
        <v>422</v>
      </c>
      <c r="E553" s="237" t="s">
        <v>2135</v>
      </c>
      <c r="F553" s="237" t="s">
        <v>1394</v>
      </c>
      <c r="G553" s="118" t="s">
        <v>1395</v>
      </c>
      <c r="H553" s="228" t="s">
        <v>2275</v>
      </c>
      <c r="I553" s="118" t="s">
        <v>449</v>
      </c>
      <c r="J553" s="118" t="s">
        <v>2266</v>
      </c>
      <c r="K553" s="180" t="s">
        <v>620</v>
      </c>
      <c r="L553" s="77">
        <f t="shared" si="19"/>
        <v>200</v>
      </c>
      <c r="M553" s="54">
        <v>200</v>
      </c>
      <c r="N553" s="367"/>
      <c r="O553" s="118" t="s">
        <v>2267</v>
      </c>
      <c r="P553" s="118" t="s">
        <v>2276</v>
      </c>
      <c r="Q553" s="327">
        <v>1</v>
      </c>
      <c r="R553" s="327">
        <v>1</v>
      </c>
      <c r="S553" s="49" t="s">
        <v>52</v>
      </c>
      <c r="T553" s="54" t="s">
        <v>52</v>
      </c>
      <c r="U553" s="49" t="s">
        <v>52</v>
      </c>
      <c r="V553" s="49" t="s">
        <v>52</v>
      </c>
      <c r="W553" s="49">
        <v>2325</v>
      </c>
      <c r="X553" s="102">
        <v>3487.5</v>
      </c>
      <c r="Y553" s="54"/>
      <c r="Z553" s="49"/>
      <c r="AA553" s="49" t="s">
        <v>53</v>
      </c>
      <c r="AB553" s="118" t="s">
        <v>1235</v>
      </c>
      <c r="AC553" s="118" t="s">
        <v>2269</v>
      </c>
    </row>
    <row r="554" s="13" customFormat="1" ht="31.5" spans="1:29">
      <c r="A554" s="183">
        <v>535</v>
      </c>
      <c r="B554" s="319" t="s">
        <v>2074</v>
      </c>
      <c r="C554" s="357" t="s">
        <v>2143</v>
      </c>
      <c r="D554" s="118" t="s">
        <v>422</v>
      </c>
      <c r="E554" s="237" t="s">
        <v>2135</v>
      </c>
      <c r="F554" s="237" t="s">
        <v>1394</v>
      </c>
      <c r="G554" s="118" t="s">
        <v>1395</v>
      </c>
      <c r="H554" s="228" t="s">
        <v>2277</v>
      </c>
      <c r="I554" s="118" t="s">
        <v>426</v>
      </c>
      <c r="J554" s="118" t="s">
        <v>2266</v>
      </c>
      <c r="K554" s="180" t="s">
        <v>620</v>
      </c>
      <c r="L554" s="77">
        <f t="shared" si="19"/>
        <v>100</v>
      </c>
      <c r="M554" s="54">
        <v>100</v>
      </c>
      <c r="N554" s="367"/>
      <c r="O554" s="118" t="s">
        <v>2267</v>
      </c>
      <c r="P554" s="118" t="s">
        <v>2274</v>
      </c>
      <c r="Q554" s="327">
        <v>1</v>
      </c>
      <c r="R554" s="327">
        <v>1</v>
      </c>
      <c r="S554" s="49" t="s">
        <v>52</v>
      </c>
      <c r="T554" s="54" t="s">
        <v>52</v>
      </c>
      <c r="U554" s="49" t="s">
        <v>52</v>
      </c>
      <c r="V554" s="49" t="s">
        <v>52</v>
      </c>
      <c r="W554" s="49">
        <v>6850</v>
      </c>
      <c r="X554" s="102">
        <v>10275</v>
      </c>
      <c r="Y554" s="54"/>
      <c r="Z554" s="49"/>
      <c r="AA554" s="49" t="s">
        <v>53</v>
      </c>
      <c r="AB554" s="118" t="s">
        <v>1235</v>
      </c>
      <c r="AC554" s="118" t="s">
        <v>2269</v>
      </c>
    </row>
    <row r="555" s="13" customFormat="1" ht="31.5" spans="1:29">
      <c r="A555" s="183">
        <v>536</v>
      </c>
      <c r="B555" s="319" t="s">
        <v>2074</v>
      </c>
      <c r="C555" s="357" t="s">
        <v>2143</v>
      </c>
      <c r="D555" s="118" t="s">
        <v>422</v>
      </c>
      <c r="E555" s="237" t="s">
        <v>2135</v>
      </c>
      <c r="F555" s="237" t="s">
        <v>1394</v>
      </c>
      <c r="G555" s="118" t="s">
        <v>1395</v>
      </c>
      <c r="H555" s="228" t="s">
        <v>2278</v>
      </c>
      <c r="I555" s="118" t="s">
        <v>426</v>
      </c>
      <c r="J555" s="118" t="s">
        <v>2266</v>
      </c>
      <c r="K555" s="180" t="s">
        <v>620</v>
      </c>
      <c r="L555" s="77">
        <f t="shared" si="19"/>
        <v>20</v>
      </c>
      <c r="M555" s="54">
        <v>20</v>
      </c>
      <c r="N555" s="367"/>
      <c r="O555" s="118" t="s">
        <v>2267</v>
      </c>
      <c r="P555" s="118" t="s">
        <v>2279</v>
      </c>
      <c r="Q555" s="327">
        <v>1</v>
      </c>
      <c r="R555" s="327">
        <v>1</v>
      </c>
      <c r="S555" s="49" t="s">
        <v>52</v>
      </c>
      <c r="T555" s="54" t="s">
        <v>52</v>
      </c>
      <c r="U555" s="49" t="s">
        <v>52</v>
      </c>
      <c r="V555" s="49" t="s">
        <v>52</v>
      </c>
      <c r="W555" s="49">
        <v>720</v>
      </c>
      <c r="X555" s="102">
        <v>1080</v>
      </c>
      <c r="Y555" s="54"/>
      <c r="Z555" s="49"/>
      <c r="AA555" s="49" t="s">
        <v>53</v>
      </c>
      <c r="AB555" s="118" t="s">
        <v>1235</v>
      </c>
      <c r="AC555" s="118" t="s">
        <v>2269</v>
      </c>
    </row>
    <row r="556" s="13" customFormat="1" ht="31.5" spans="1:29">
      <c r="A556" s="183">
        <v>537</v>
      </c>
      <c r="B556" s="319" t="s">
        <v>2074</v>
      </c>
      <c r="C556" s="357" t="s">
        <v>2143</v>
      </c>
      <c r="D556" s="118" t="s">
        <v>422</v>
      </c>
      <c r="E556" s="237" t="s">
        <v>2135</v>
      </c>
      <c r="F556" s="237" t="s">
        <v>1394</v>
      </c>
      <c r="G556" s="118" t="s">
        <v>1395</v>
      </c>
      <c r="H556" s="228" t="s">
        <v>2280</v>
      </c>
      <c r="I556" s="118" t="s">
        <v>426</v>
      </c>
      <c r="J556" s="118" t="s">
        <v>2266</v>
      </c>
      <c r="K556" s="180" t="s">
        <v>620</v>
      </c>
      <c r="L556" s="77">
        <f t="shared" si="19"/>
        <v>35</v>
      </c>
      <c r="M556" s="54">
        <v>35</v>
      </c>
      <c r="N556" s="367"/>
      <c r="O556" s="118" t="s">
        <v>2267</v>
      </c>
      <c r="P556" s="118" t="s">
        <v>2279</v>
      </c>
      <c r="Q556" s="327">
        <v>1</v>
      </c>
      <c r="R556" s="327">
        <v>1</v>
      </c>
      <c r="S556" s="49" t="s">
        <v>52</v>
      </c>
      <c r="T556" s="54" t="s">
        <v>52</v>
      </c>
      <c r="U556" s="49" t="s">
        <v>52</v>
      </c>
      <c r="V556" s="49" t="s">
        <v>52</v>
      </c>
      <c r="W556" s="49">
        <v>6900</v>
      </c>
      <c r="X556" s="102">
        <v>10350</v>
      </c>
      <c r="Y556" s="54"/>
      <c r="Z556" s="49"/>
      <c r="AA556" s="49" t="s">
        <v>53</v>
      </c>
      <c r="AB556" s="118" t="s">
        <v>1235</v>
      </c>
      <c r="AC556" s="118" t="s">
        <v>2269</v>
      </c>
    </row>
    <row r="557" s="13" customFormat="1" ht="31.5" spans="1:29">
      <c r="A557" s="183">
        <v>538</v>
      </c>
      <c r="B557" s="319" t="s">
        <v>2074</v>
      </c>
      <c r="C557" s="357" t="s">
        <v>2143</v>
      </c>
      <c r="D557" s="118" t="s">
        <v>422</v>
      </c>
      <c r="E557" s="237" t="s">
        <v>2135</v>
      </c>
      <c r="F557" s="237" t="s">
        <v>1394</v>
      </c>
      <c r="G557" s="118" t="s">
        <v>1395</v>
      </c>
      <c r="H557" s="228" t="s">
        <v>2281</v>
      </c>
      <c r="I557" s="118" t="s">
        <v>426</v>
      </c>
      <c r="J557" s="118" t="s">
        <v>2266</v>
      </c>
      <c r="K557" s="180" t="s">
        <v>620</v>
      </c>
      <c r="L557" s="77">
        <f t="shared" si="19"/>
        <v>50</v>
      </c>
      <c r="M557" s="54">
        <v>50</v>
      </c>
      <c r="N557" s="367"/>
      <c r="O557" s="118" t="s">
        <v>2267</v>
      </c>
      <c r="P557" s="118" t="s">
        <v>2279</v>
      </c>
      <c r="Q557" s="327">
        <v>1</v>
      </c>
      <c r="R557" s="327">
        <v>1</v>
      </c>
      <c r="S557" s="49" t="s">
        <v>52</v>
      </c>
      <c r="T557" s="54" t="s">
        <v>52</v>
      </c>
      <c r="U557" s="49" t="s">
        <v>52</v>
      </c>
      <c r="V557" s="49" t="s">
        <v>52</v>
      </c>
      <c r="W557" s="49">
        <v>1260</v>
      </c>
      <c r="X557" s="102">
        <v>1890</v>
      </c>
      <c r="Y557" s="54"/>
      <c r="Z557" s="49"/>
      <c r="AA557" s="49" t="s">
        <v>53</v>
      </c>
      <c r="AB557" s="118" t="s">
        <v>1235</v>
      </c>
      <c r="AC557" s="118" t="s">
        <v>2269</v>
      </c>
    </row>
    <row r="558" s="13" customFormat="1" ht="31.5" spans="1:29">
      <c r="A558" s="183">
        <v>539</v>
      </c>
      <c r="B558" s="319" t="s">
        <v>2074</v>
      </c>
      <c r="C558" s="357" t="s">
        <v>2143</v>
      </c>
      <c r="D558" s="118" t="s">
        <v>422</v>
      </c>
      <c r="E558" s="237" t="s">
        <v>2135</v>
      </c>
      <c r="F558" s="237" t="s">
        <v>1406</v>
      </c>
      <c r="G558" s="118" t="s">
        <v>1407</v>
      </c>
      <c r="H558" s="118" t="s">
        <v>1664</v>
      </c>
      <c r="I558" s="118" t="s">
        <v>426</v>
      </c>
      <c r="J558" s="49" t="s">
        <v>2187</v>
      </c>
      <c r="K558" s="54" t="s">
        <v>49</v>
      </c>
      <c r="L558" s="77">
        <f t="shared" si="19"/>
        <v>30</v>
      </c>
      <c r="M558" s="54">
        <v>30</v>
      </c>
      <c r="N558" s="367"/>
      <c r="O558" s="118" t="s">
        <v>2188</v>
      </c>
      <c r="P558" s="118" t="s">
        <v>2222</v>
      </c>
      <c r="Q558" s="327">
        <v>1</v>
      </c>
      <c r="R558" s="327">
        <v>1</v>
      </c>
      <c r="S558" s="49" t="s">
        <v>52</v>
      </c>
      <c r="T558" s="54" t="s">
        <v>52</v>
      </c>
      <c r="U558" s="49" t="s">
        <v>52</v>
      </c>
      <c r="V558" s="49" t="s">
        <v>52</v>
      </c>
      <c r="W558" s="49">
        <v>3680</v>
      </c>
      <c r="X558" s="102">
        <v>5520</v>
      </c>
      <c r="Y558" s="54"/>
      <c r="Z558" s="49"/>
      <c r="AA558" s="49" t="s">
        <v>53</v>
      </c>
      <c r="AB558" s="49" t="s">
        <v>2066</v>
      </c>
      <c r="AC558" s="49" t="s">
        <v>2118</v>
      </c>
    </row>
    <row r="559" s="13" customFormat="1" ht="31.5" spans="1:29">
      <c r="A559" s="183">
        <v>540</v>
      </c>
      <c r="B559" s="319" t="s">
        <v>2074</v>
      </c>
      <c r="C559" s="357" t="s">
        <v>2143</v>
      </c>
      <c r="D559" s="118" t="s">
        <v>422</v>
      </c>
      <c r="E559" s="237" t="s">
        <v>2135</v>
      </c>
      <c r="F559" s="237" t="s">
        <v>1406</v>
      </c>
      <c r="G559" s="118" t="s">
        <v>1407</v>
      </c>
      <c r="H559" s="118" t="s">
        <v>2282</v>
      </c>
      <c r="I559" s="118" t="s">
        <v>449</v>
      </c>
      <c r="J559" s="49" t="s">
        <v>2144</v>
      </c>
      <c r="K559" s="54" t="s">
        <v>49</v>
      </c>
      <c r="L559" s="77">
        <f t="shared" si="19"/>
        <v>25</v>
      </c>
      <c r="M559" s="54">
        <v>25</v>
      </c>
      <c r="N559" s="367"/>
      <c r="O559" s="118" t="s">
        <v>2145</v>
      </c>
      <c r="P559" s="118" t="s">
        <v>2219</v>
      </c>
      <c r="Q559" s="327">
        <v>1</v>
      </c>
      <c r="R559" s="327">
        <v>1</v>
      </c>
      <c r="S559" s="49" t="s">
        <v>52</v>
      </c>
      <c r="T559" s="54" t="s">
        <v>52</v>
      </c>
      <c r="U559" s="49" t="s">
        <v>52</v>
      </c>
      <c r="V559" s="49" t="s">
        <v>52</v>
      </c>
      <c r="W559" s="49">
        <v>4388</v>
      </c>
      <c r="X559" s="102">
        <v>6582</v>
      </c>
      <c r="Y559" s="54"/>
      <c r="Z559" s="49"/>
      <c r="AA559" s="41" t="s">
        <v>53</v>
      </c>
      <c r="AB559" s="49" t="s">
        <v>2066</v>
      </c>
      <c r="AC559" s="49" t="s">
        <v>2118</v>
      </c>
    </row>
    <row r="560" s="13" customFormat="1" ht="31.5" spans="1:29">
      <c r="A560" s="183">
        <v>541</v>
      </c>
      <c r="B560" s="319" t="s">
        <v>2074</v>
      </c>
      <c r="C560" s="357" t="s">
        <v>2143</v>
      </c>
      <c r="D560" s="118" t="s">
        <v>422</v>
      </c>
      <c r="E560" s="237" t="s">
        <v>2135</v>
      </c>
      <c r="F560" s="237" t="s">
        <v>1406</v>
      </c>
      <c r="G560" s="118" t="s">
        <v>1407</v>
      </c>
      <c r="H560" s="118" t="s">
        <v>2283</v>
      </c>
      <c r="I560" s="118" t="s">
        <v>449</v>
      </c>
      <c r="J560" s="49" t="s">
        <v>2284</v>
      </c>
      <c r="K560" s="54" t="s">
        <v>49</v>
      </c>
      <c r="L560" s="77">
        <f t="shared" ref="L560:L616" si="20">M560+N560</f>
        <v>50</v>
      </c>
      <c r="M560" s="54">
        <v>50</v>
      </c>
      <c r="N560" s="367"/>
      <c r="O560" s="118" t="s">
        <v>2285</v>
      </c>
      <c r="P560" s="118" t="s">
        <v>2228</v>
      </c>
      <c r="Q560" s="327">
        <v>1</v>
      </c>
      <c r="R560" s="327">
        <v>1</v>
      </c>
      <c r="S560" s="49" t="s">
        <v>52</v>
      </c>
      <c r="T560" s="54" t="s">
        <v>52</v>
      </c>
      <c r="U560" s="49" t="s">
        <v>52</v>
      </c>
      <c r="V560" s="49" t="s">
        <v>52</v>
      </c>
      <c r="W560" s="49">
        <v>150</v>
      </c>
      <c r="X560" s="102">
        <v>225</v>
      </c>
      <c r="Y560" s="54"/>
      <c r="Z560" s="49"/>
      <c r="AA560" s="49" t="s">
        <v>53</v>
      </c>
      <c r="AB560" s="49" t="s">
        <v>2066</v>
      </c>
      <c r="AC560" s="49" t="s">
        <v>2118</v>
      </c>
    </row>
    <row r="561" s="13" customFormat="1" ht="31.5" spans="1:29">
      <c r="A561" s="183">
        <v>542</v>
      </c>
      <c r="B561" s="319" t="s">
        <v>2074</v>
      </c>
      <c r="C561" s="357" t="s">
        <v>2143</v>
      </c>
      <c r="D561" s="118" t="s">
        <v>422</v>
      </c>
      <c r="E561" s="237" t="s">
        <v>2135</v>
      </c>
      <c r="F561" s="237" t="s">
        <v>1406</v>
      </c>
      <c r="G561" s="118" t="s">
        <v>1407</v>
      </c>
      <c r="H561" s="118" t="s">
        <v>1381</v>
      </c>
      <c r="I561" s="118" t="s">
        <v>426</v>
      </c>
      <c r="J561" s="49" t="s">
        <v>2286</v>
      </c>
      <c r="K561" s="54" t="s">
        <v>49</v>
      </c>
      <c r="L561" s="77">
        <f t="shared" si="20"/>
        <v>30</v>
      </c>
      <c r="M561" s="54">
        <v>30</v>
      </c>
      <c r="N561" s="367"/>
      <c r="O561" s="118" t="s">
        <v>2287</v>
      </c>
      <c r="P561" s="118" t="s">
        <v>2219</v>
      </c>
      <c r="Q561" s="327">
        <v>1</v>
      </c>
      <c r="R561" s="327">
        <v>1</v>
      </c>
      <c r="S561" s="49" t="s">
        <v>52</v>
      </c>
      <c r="T561" s="54" t="s">
        <v>52</v>
      </c>
      <c r="U561" s="49" t="s">
        <v>52</v>
      </c>
      <c r="V561" s="49" t="s">
        <v>52</v>
      </c>
      <c r="W561" s="49">
        <v>279</v>
      </c>
      <c r="X561" s="102">
        <v>418.5</v>
      </c>
      <c r="Y561" s="54"/>
      <c r="Z561" s="49"/>
      <c r="AA561" s="49" t="s">
        <v>53</v>
      </c>
      <c r="AB561" s="49" t="s">
        <v>2066</v>
      </c>
      <c r="AC561" s="49" t="s">
        <v>2118</v>
      </c>
    </row>
    <row r="562" s="13" customFormat="1" ht="31.5" spans="1:29">
      <c r="A562" s="183">
        <v>543</v>
      </c>
      <c r="B562" s="319" t="s">
        <v>2074</v>
      </c>
      <c r="C562" s="357" t="s">
        <v>2143</v>
      </c>
      <c r="D562" s="118" t="s">
        <v>422</v>
      </c>
      <c r="E562" s="237" t="s">
        <v>2135</v>
      </c>
      <c r="F562" s="237" t="s">
        <v>1406</v>
      </c>
      <c r="G562" s="118" t="s">
        <v>1407</v>
      </c>
      <c r="H562" s="118" t="s">
        <v>1243</v>
      </c>
      <c r="I562" s="118" t="s">
        <v>426</v>
      </c>
      <c r="J562" s="49" t="s">
        <v>2288</v>
      </c>
      <c r="K562" s="54" t="s">
        <v>49</v>
      </c>
      <c r="L562" s="77">
        <f t="shared" si="20"/>
        <v>30</v>
      </c>
      <c r="M562" s="54">
        <v>30</v>
      </c>
      <c r="N562" s="367"/>
      <c r="O562" s="118" t="s">
        <v>2289</v>
      </c>
      <c r="P562" s="118" t="s">
        <v>2215</v>
      </c>
      <c r="Q562" s="327">
        <v>1</v>
      </c>
      <c r="R562" s="327">
        <v>1</v>
      </c>
      <c r="S562" s="49" t="s">
        <v>52</v>
      </c>
      <c r="T562" s="54" t="s">
        <v>52</v>
      </c>
      <c r="U562" s="49" t="s">
        <v>52</v>
      </c>
      <c r="V562" s="49" t="s">
        <v>52</v>
      </c>
      <c r="W562" s="49">
        <v>569</v>
      </c>
      <c r="X562" s="102">
        <v>853.5</v>
      </c>
      <c r="Y562" s="54"/>
      <c r="Z562" s="49"/>
      <c r="AA562" s="49" t="s">
        <v>53</v>
      </c>
      <c r="AB562" s="49" t="s">
        <v>2066</v>
      </c>
      <c r="AC562" s="49" t="s">
        <v>2118</v>
      </c>
    </row>
    <row r="563" s="13" customFormat="1" ht="31.5" spans="1:29">
      <c r="A563" s="183">
        <v>544</v>
      </c>
      <c r="B563" s="319" t="s">
        <v>2074</v>
      </c>
      <c r="C563" s="357" t="s">
        <v>2143</v>
      </c>
      <c r="D563" s="118" t="s">
        <v>422</v>
      </c>
      <c r="E563" s="237" t="s">
        <v>2135</v>
      </c>
      <c r="F563" s="237" t="s">
        <v>1406</v>
      </c>
      <c r="G563" s="118" t="s">
        <v>1407</v>
      </c>
      <c r="H563" s="118" t="s">
        <v>1666</v>
      </c>
      <c r="I563" s="118" t="s">
        <v>426</v>
      </c>
      <c r="J563" s="49" t="s">
        <v>2144</v>
      </c>
      <c r="K563" s="54" t="s">
        <v>49</v>
      </c>
      <c r="L563" s="77">
        <f t="shared" si="20"/>
        <v>28</v>
      </c>
      <c r="M563" s="54">
        <v>28</v>
      </c>
      <c r="N563" s="367"/>
      <c r="O563" s="118" t="s">
        <v>2145</v>
      </c>
      <c r="P563" s="118" t="s">
        <v>2219</v>
      </c>
      <c r="Q563" s="327">
        <v>1</v>
      </c>
      <c r="R563" s="327">
        <v>1</v>
      </c>
      <c r="S563" s="49" t="s">
        <v>52</v>
      </c>
      <c r="T563" s="54" t="s">
        <v>52</v>
      </c>
      <c r="U563" s="49" t="s">
        <v>52</v>
      </c>
      <c r="V563" s="49" t="s">
        <v>52</v>
      </c>
      <c r="W563" s="49">
        <v>196</v>
      </c>
      <c r="X563" s="102">
        <v>294</v>
      </c>
      <c r="Y563" s="54"/>
      <c r="Z563" s="49"/>
      <c r="AA563" s="41" t="s">
        <v>53</v>
      </c>
      <c r="AB563" s="49" t="s">
        <v>2066</v>
      </c>
      <c r="AC563" s="49" t="s">
        <v>2118</v>
      </c>
    </row>
    <row r="564" s="13" customFormat="1" ht="31.5" spans="1:29">
      <c r="A564" s="183">
        <v>545</v>
      </c>
      <c r="B564" s="319" t="s">
        <v>2074</v>
      </c>
      <c r="C564" s="357" t="s">
        <v>2143</v>
      </c>
      <c r="D564" s="118" t="s">
        <v>422</v>
      </c>
      <c r="E564" s="237" t="s">
        <v>2135</v>
      </c>
      <c r="F564" s="237" t="s">
        <v>1406</v>
      </c>
      <c r="G564" s="118" t="s">
        <v>1407</v>
      </c>
      <c r="H564" s="118" t="s">
        <v>1660</v>
      </c>
      <c r="I564" s="118" t="s">
        <v>449</v>
      </c>
      <c r="J564" s="49" t="s">
        <v>2290</v>
      </c>
      <c r="K564" s="54" t="s">
        <v>49</v>
      </c>
      <c r="L564" s="77">
        <f t="shared" si="20"/>
        <v>60</v>
      </c>
      <c r="M564" s="54">
        <v>60</v>
      </c>
      <c r="N564" s="367"/>
      <c r="O564" s="118" t="s">
        <v>2291</v>
      </c>
      <c r="P564" s="118" t="s">
        <v>2232</v>
      </c>
      <c r="Q564" s="327">
        <v>1</v>
      </c>
      <c r="R564" s="327">
        <v>1</v>
      </c>
      <c r="S564" s="49" t="s">
        <v>52</v>
      </c>
      <c r="T564" s="54" t="s">
        <v>52</v>
      </c>
      <c r="U564" s="49" t="s">
        <v>52</v>
      </c>
      <c r="V564" s="49" t="s">
        <v>52</v>
      </c>
      <c r="W564" s="49">
        <v>678</v>
      </c>
      <c r="X564" s="102">
        <v>1017</v>
      </c>
      <c r="Y564" s="54"/>
      <c r="Z564" s="49"/>
      <c r="AA564" s="49" t="s">
        <v>53</v>
      </c>
      <c r="AB564" s="49" t="s">
        <v>2066</v>
      </c>
      <c r="AC564" s="49" t="s">
        <v>2118</v>
      </c>
    </row>
    <row r="565" s="13" customFormat="1" ht="31.5" spans="1:29">
      <c r="A565" s="183">
        <v>546</v>
      </c>
      <c r="B565" s="319" t="s">
        <v>2074</v>
      </c>
      <c r="C565" s="357" t="s">
        <v>2143</v>
      </c>
      <c r="D565" s="118" t="s">
        <v>422</v>
      </c>
      <c r="E565" s="237" t="s">
        <v>2135</v>
      </c>
      <c r="F565" s="237" t="s">
        <v>1406</v>
      </c>
      <c r="G565" s="118" t="s">
        <v>1407</v>
      </c>
      <c r="H565" s="118" t="s">
        <v>1413</v>
      </c>
      <c r="I565" s="118" t="s">
        <v>449</v>
      </c>
      <c r="J565" s="49" t="s">
        <v>2292</v>
      </c>
      <c r="K565" s="54" t="s">
        <v>49</v>
      </c>
      <c r="L565" s="77">
        <f t="shared" si="20"/>
        <v>50</v>
      </c>
      <c r="M565" s="54">
        <v>50</v>
      </c>
      <c r="N565" s="367"/>
      <c r="O565" s="118" t="s">
        <v>2293</v>
      </c>
      <c r="P565" s="118" t="s">
        <v>2294</v>
      </c>
      <c r="Q565" s="327">
        <v>1</v>
      </c>
      <c r="R565" s="327">
        <v>1</v>
      </c>
      <c r="S565" s="49" t="s">
        <v>52</v>
      </c>
      <c r="T565" s="54" t="s">
        <v>52</v>
      </c>
      <c r="U565" s="49" t="s">
        <v>52</v>
      </c>
      <c r="V565" s="49" t="s">
        <v>52</v>
      </c>
      <c r="W565" s="49">
        <v>298</v>
      </c>
      <c r="X565" s="102">
        <v>447</v>
      </c>
      <c r="Y565" s="54"/>
      <c r="Z565" s="49"/>
      <c r="AA565" s="49" t="s">
        <v>53</v>
      </c>
      <c r="AB565" s="49" t="s">
        <v>2066</v>
      </c>
      <c r="AC565" s="49" t="s">
        <v>2118</v>
      </c>
    </row>
    <row r="566" s="13" customFormat="1" ht="31.5" spans="1:29">
      <c r="A566" s="183">
        <v>547</v>
      </c>
      <c r="B566" s="319" t="s">
        <v>2074</v>
      </c>
      <c r="C566" s="357" t="s">
        <v>2143</v>
      </c>
      <c r="D566" s="118" t="s">
        <v>422</v>
      </c>
      <c r="E566" s="237" t="s">
        <v>2135</v>
      </c>
      <c r="F566" s="237" t="s">
        <v>1406</v>
      </c>
      <c r="G566" s="118" t="s">
        <v>1407</v>
      </c>
      <c r="H566" s="118" t="s">
        <v>2295</v>
      </c>
      <c r="I566" s="118" t="s">
        <v>426</v>
      </c>
      <c r="J566" s="49" t="s">
        <v>2296</v>
      </c>
      <c r="K566" s="54" t="s">
        <v>49</v>
      </c>
      <c r="L566" s="77">
        <f t="shared" si="20"/>
        <v>130</v>
      </c>
      <c r="M566" s="54">
        <v>130</v>
      </c>
      <c r="N566" s="367"/>
      <c r="O566" s="118" t="s">
        <v>2297</v>
      </c>
      <c r="P566" s="118" t="s">
        <v>2244</v>
      </c>
      <c r="Q566" s="327">
        <v>1</v>
      </c>
      <c r="R566" s="327">
        <v>1</v>
      </c>
      <c r="S566" s="49" t="s">
        <v>52</v>
      </c>
      <c r="T566" s="54" t="s">
        <v>52</v>
      </c>
      <c r="U566" s="49" t="s">
        <v>52</v>
      </c>
      <c r="V566" s="49" t="s">
        <v>52</v>
      </c>
      <c r="W566" s="49">
        <v>249</v>
      </c>
      <c r="X566" s="102">
        <v>373.5</v>
      </c>
      <c r="Y566" s="54"/>
      <c r="Z566" s="49"/>
      <c r="AA566" s="49" t="s">
        <v>53</v>
      </c>
      <c r="AB566" s="49" t="s">
        <v>2066</v>
      </c>
      <c r="AC566" s="49" t="s">
        <v>2118</v>
      </c>
    </row>
    <row r="567" s="13" customFormat="1" ht="31.5" spans="1:29">
      <c r="A567" s="183">
        <v>548</v>
      </c>
      <c r="B567" s="319" t="s">
        <v>2074</v>
      </c>
      <c r="C567" s="357" t="s">
        <v>2143</v>
      </c>
      <c r="D567" s="118" t="s">
        <v>422</v>
      </c>
      <c r="E567" s="237" t="s">
        <v>2135</v>
      </c>
      <c r="F567" s="237" t="s">
        <v>1406</v>
      </c>
      <c r="G567" s="118" t="s">
        <v>1407</v>
      </c>
      <c r="H567" s="118" t="s">
        <v>2298</v>
      </c>
      <c r="I567" s="118" t="s">
        <v>449</v>
      </c>
      <c r="J567" s="49" t="s">
        <v>2187</v>
      </c>
      <c r="K567" s="54" t="s">
        <v>49</v>
      </c>
      <c r="L567" s="77">
        <f t="shared" si="20"/>
        <v>45</v>
      </c>
      <c r="M567" s="54">
        <v>45</v>
      </c>
      <c r="N567" s="367"/>
      <c r="O567" s="118" t="s">
        <v>2188</v>
      </c>
      <c r="P567" s="118" t="s">
        <v>2222</v>
      </c>
      <c r="Q567" s="327">
        <v>1</v>
      </c>
      <c r="R567" s="327">
        <v>1</v>
      </c>
      <c r="S567" s="49" t="s">
        <v>52</v>
      </c>
      <c r="T567" s="54" t="s">
        <v>52</v>
      </c>
      <c r="U567" s="49" t="s">
        <v>52</v>
      </c>
      <c r="V567" s="49" t="s">
        <v>52</v>
      </c>
      <c r="W567" s="49">
        <v>791</v>
      </c>
      <c r="X567" s="102">
        <v>1186.5</v>
      </c>
      <c r="Y567" s="54"/>
      <c r="Z567" s="49"/>
      <c r="AA567" s="49" t="s">
        <v>53</v>
      </c>
      <c r="AB567" s="49" t="s">
        <v>2066</v>
      </c>
      <c r="AC567" s="49" t="s">
        <v>2118</v>
      </c>
    </row>
    <row r="568" s="13" customFormat="1" ht="31.5" spans="1:29">
      <c r="A568" s="183">
        <v>549</v>
      </c>
      <c r="B568" s="319" t="s">
        <v>2074</v>
      </c>
      <c r="C568" s="357" t="s">
        <v>2143</v>
      </c>
      <c r="D568" s="118" t="s">
        <v>422</v>
      </c>
      <c r="E568" s="237" t="s">
        <v>2135</v>
      </c>
      <c r="F568" s="237" t="s">
        <v>1406</v>
      </c>
      <c r="G568" s="118" t="s">
        <v>1407</v>
      </c>
      <c r="H568" s="118" t="s">
        <v>1419</v>
      </c>
      <c r="I568" s="118" t="s">
        <v>426</v>
      </c>
      <c r="J568" s="49" t="s">
        <v>2187</v>
      </c>
      <c r="K568" s="54" t="s">
        <v>49</v>
      </c>
      <c r="L568" s="77">
        <f t="shared" si="20"/>
        <v>80</v>
      </c>
      <c r="M568" s="54">
        <v>80</v>
      </c>
      <c r="N568" s="367"/>
      <c r="O568" s="118" t="s">
        <v>2188</v>
      </c>
      <c r="P568" s="118" t="s">
        <v>2222</v>
      </c>
      <c r="Q568" s="327">
        <v>1</v>
      </c>
      <c r="R568" s="327">
        <v>1</v>
      </c>
      <c r="S568" s="49" t="s">
        <v>52</v>
      </c>
      <c r="T568" s="54" t="s">
        <v>52</v>
      </c>
      <c r="U568" s="49" t="s">
        <v>52</v>
      </c>
      <c r="V568" s="49" t="s">
        <v>52</v>
      </c>
      <c r="W568" s="49">
        <v>165</v>
      </c>
      <c r="X568" s="102">
        <v>247.5</v>
      </c>
      <c r="Y568" s="54"/>
      <c r="Z568" s="49"/>
      <c r="AA568" s="49" t="s">
        <v>53</v>
      </c>
      <c r="AB568" s="49" t="s">
        <v>2066</v>
      </c>
      <c r="AC568" s="49" t="s">
        <v>2118</v>
      </c>
    </row>
    <row r="569" s="13" customFormat="1" ht="31.5" spans="1:29">
      <c r="A569" s="183">
        <v>550</v>
      </c>
      <c r="B569" s="319" t="s">
        <v>2074</v>
      </c>
      <c r="C569" s="357" t="s">
        <v>2143</v>
      </c>
      <c r="D569" s="118" t="s">
        <v>422</v>
      </c>
      <c r="E569" s="237" t="s">
        <v>2135</v>
      </c>
      <c r="F569" s="237" t="s">
        <v>1406</v>
      </c>
      <c r="G569" s="118" t="s">
        <v>1407</v>
      </c>
      <c r="H569" s="118" t="s">
        <v>2299</v>
      </c>
      <c r="I569" s="118" t="s">
        <v>426</v>
      </c>
      <c r="J569" s="49" t="s">
        <v>2288</v>
      </c>
      <c r="K569" s="54" t="s">
        <v>49</v>
      </c>
      <c r="L569" s="77">
        <f t="shared" si="20"/>
        <v>40</v>
      </c>
      <c r="M569" s="54">
        <v>40</v>
      </c>
      <c r="N569" s="367"/>
      <c r="O569" s="118" t="s">
        <v>2289</v>
      </c>
      <c r="P569" s="118" t="s">
        <v>2215</v>
      </c>
      <c r="Q569" s="327">
        <v>1</v>
      </c>
      <c r="R569" s="327">
        <v>1</v>
      </c>
      <c r="S569" s="49" t="s">
        <v>52</v>
      </c>
      <c r="T569" s="54" t="s">
        <v>52</v>
      </c>
      <c r="U569" s="49" t="s">
        <v>52</v>
      </c>
      <c r="V569" s="49" t="s">
        <v>52</v>
      </c>
      <c r="W569" s="49">
        <v>374</v>
      </c>
      <c r="X569" s="102">
        <v>561</v>
      </c>
      <c r="Y569" s="54"/>
      <c r="Z569" s="49"/>
      <c r="AA569" s="49" t="s">
        <v>53</v>
      </c>
      <c r="AB569" s="49" t="s">
        <v>2066</v>
      </c>
      <c r="AC569" s="49" t="s">
        <v>2118</v>
      </c>
    </row>
    <row r="570" s="13" customFormat="1" ht="31.5" spans="1:29">
      <c r="A570" s="183">
        <v>551</v>
      </c>
      <c r="B570" s="319" t="s">
        <v>2074</v>
      </c>
      <c r="C570" s="357" t="s">
        <v>2143</v>
      </c>
      <c r="D570" s="118" t="s">
        <v>422</v>
      </c>
      <c r="E570" s="237" t="s">
        <v>2135</v>
      </c>
      <c r="F570" s="237" t="s">
        <v>1406</v>
      </c>
      <c r="G570" s="118" t="s">
        <v>1407</v>
      </c>
      <c r="H570" s="118" t="s">
        <v>2300</v>
      </c>
      <c r="I570" s="118" t="s">
        <v>426</v>
      </c>
      <c r="J570" s="49" t="s">
        <v>2137</v>
      </c>
      <c r="K570" s="54" t="s">
        <v>49</v>
      </c>
      <c r="L570" s="77">
        <f t="shared" si="20"/>
        <v>20</v>
      </c>
      <c r="M570" s="54">
        <v>20</v>
      </c>
      <c r="N570" s="367"/>
      <c r="O570" s="118" t="s">
        <v>2138</v>
      </c>
      <c r="P570" s="118" t="s">
        <v>2215</v>
      </c>
      <c r="Q570" s="327">
        <v>1</v>
      </c>
      <c r="R570" s="327">
        <v>1</v>
      </c>
      <c r="S570" s="49" t="s">
        <v>52</v>
      </c>
      <c r="T570" s="54" t="s">
        <v>52</v>
      </c>
      <c r="U570" s="49" t="s">
        <v>52</v>
      </c>
      <c r="V570" s="49" t="s">
        <v>52</v>
      </c>
      <c r="W570" s="49">
        <v>1023</v>
      </c>
      <c r="X570" s="102">
        <v>1534.5</v>
      </c>
      <c r="Y570" s="54"/>
      <c r="Z570" s="49"/>
      <c r="AA570" s="41" t="s">
        <v>53</v>
      </c>
      <c r="AB570" s="49" t="s">
        <v>2066</v>
      </c>
      <c r="AC570" s="49" t="s">
        <v>2118</v>
      </c>
    </row>
    <row r="571" s="13" customFormat="1" ht="47.25" spans="1:29">
      <c r="A571" s="183">
        <v>552</v>
      </c>
      <c r="B571" s="319" t="s">
        <v>2074</v>
      </c>
      <c r="C571" s="357" t="s">
        <v>2143</v>
      </c>
      <c r="D571" s="118" t="s">
        <v>422</v>
      </c>
      <c r="E571" s="237" t="s">
        <v>2135</v>
      </c>
      <c r="F571" s="237" t="s">
        <v>1426</v>
      </c>
      <c r="G571" s="118" t="s">
        <v>1434</v>
      </c>
      <c r="H571" s="118" t="s">
        <v>2047</v>
      </c>
      <c r="I571" s="118" t="s">
        <v>449</v>
      </c>
      <c r="J571" s="49" t="s">
        <v>2301</v>
      </c>
      <c r="K571" s="54" t="s">
        <v>49</v>
      </c>
      <c r="L571" s="77">
        <f t="shared" si="20"/>
        <v>130</v>
      </c>
      <c r="M571" s="54">
        <v>130</v>
      </c>
      <c r="N571" s="367"/>
      <c r="O571" s="118" t="s">
        <v>2302</v>
      </c>
      <c r="P571" s="118" t="s">
        <v>2254</v>
      </c>
      <c r="Q571" s="327">
        <v>1</v>
      </c>
      <c r="R571" s="327">
        <v>1</v>
      </c>
      <c r="S571" s="49" t="s">
        <v>52</v>
      </c>
      <c r="T571" s="54" t="s">
        <v>52</v>
      </c>
      <c r="U571" s="49" t="s">
        <v>52</v>
      </c>
      <c r="V571" s="49" t="s">
        <v>52</v>
      </c>
      <c r="W571" s="49">
        <v>345</v>
      </c>
      <c r="X571" s="102">
        <v>517.5</v>
      </c>
      <c r="Y571" s="54"/>
      <c r="Z571" s="49"/>
      <c r="AA571" s="49" t="s">
        <v>53</v>
      </c>
      <c r="AB571" s="49" t="s">
        <v>2066</v>
      </c>
      <c r="AC571" s="49" t="s">
        <v>2118</v>
      </c>
    </row>
    <row r="572" s="13" customFormat="1" ht="47.25" spans="1:29">
      <c r="A572" s="183">
        <v>553</v>
      </c>
      <c r="B572" s="319" t="s">
        <v>2074</v>
      </c>
      <c r="C572" s="357" t="s">
        <v>2143</v>
      </c>
      <c r="D572" s="118" t="s">
        <v>422</v>
      </c>
      <c r="E572" s="237" t="s">
        <v>2135</v>
      </c>
      <c r="F572" s="237" t="s">
        <v>1426</v>
      </c>
      <c r="G572" s="118" t="s">
        <v>1434</v>
      </c>
      <c r="H572" s="118" t="s">
        <v>2303</v>
      </c>
      <c r="I572" s="118" t="s">
        <v>449</v>
      </c>
      <c r="J572" s="49" t="s">
        <v>2304</v>
      </c>
      <c r="K572" s="54" t="s">
        <v>49</v>
      </c>
      <c r="L572" s="77">
        <f t="shared" si="20"/>
        <v>300</v>
      </c>
      <c r="M572" s="54">
        <v>300</v>
      </c>
      <c r="N572" s="367"/>
      <c r="O572" s="118" t="s">
        <v>2305</v>
      </c>
      <c r="P572" s="118" t="s">
        <v>2294</v>
      </c>
      <c r="Q572" s="327">
        <v>1</v>
      </c>
      <c r="R572" s="327">
        <v>1</v>
      </c>
      <c r="S572" s="49" t="s">
        <v>52</v>
      </c>
      <c r="T572" s="54" t="s">
        <v>52</v>
      </c>
      <c r="U572" s="49" t="s">
        <v>52</v>
      </c>
      <c r="V572" s="49" t="s">
        <v>52</v>
      </c>
      <c r="W572" s="49">
        <v>380</v>
      </c>
      <c r="X572" s="102">
        <v>570</v>
      </c>
      <c r="Y572" s="54"/>
      <c r="Z572" s="49"/>
      <c r="AA572" s="49" t="s">
        <v>53</v>
      </c>
      <c r="AB572" s="49" t="s">
        <v>2066</v>
      </c>
      <c r="AC572" s="49" t="s">
        <v>2118</v>
      </c>
    </row>
    <row r="573" s="13" customFormat="1" ht="47.25" spans="1:29">
      <c r="A573" s="183">
        <v>554</v>
      </c>
      <c r="B573" s="319" t="s">
        <v>2074</v>
      </c>
      <c r="C573" s="357" t="s">
        <v>2143</v>
      </c>
      <c r="D573" s="118" t="s">
        <v>422</v>
      </c>
      <c r="E573" s="237" t="s">
        <v>2135</v>
      </c>
      <c r="F573" s="237" t="s">
        <v>1426</v>
      </c>
      <c r="G573" s="118" t="s">
        <v>1434</v>
      </c>
      <c r="H573" s="118" t="s">
        <v>2306</v>
      </c>
      <c r="I573" s="118" t="s">
        <v>426</v>
      </c>
      <c r="J573" s="49" t="s">
        <v>2307</v>
      </c>
      <c r="K573" s="54" t="s">
        <v>49</v>
      </c>
      <c r="L573" s="77">
        <f t="shared" si="20"/>
        <v>670</v>
      </c>
      <c r="M573" s="54">
        <v>670</v>
      </c>
      <c r="N573" s="367"/>
      <c r="O573" s="118" t="s">
        <v>2308</v>
      </c>
      <c r="P573" s="118" t="s">
        <v>2309</v>
      </c>
      <c r="Q573" s="327">
        <v>1</v>
      </c>
      <c r="R573" s="327">
        <v>1</v>
      </c>
      <c r="S573" s="49" t="s">
        <v>52</v>
      </c>
      <c r="T573" s="54" t="s">
        <v>52</v>
      </c>
      <c r="U573" s="49" t="s">
        <v>52</v>
      </c>
      <c r="V573" s="49" t="s">
        <v>52</v>
      </c>
      <c r="W573" s="49">
        <v>1700</v>
      </c>
      <c r="X573" s="102">
        <v>2550</v>
      </c>
      <c r="Y573" s="54"/>
      <c r="Z573" s="49"/>
      <c r="AA573" s="49" t="s">
        <v>53</v>
      </c>
      <c r="AB573" s="49" t="s">
        <v>2066</v>
      </c>
      <c r="AC573" s="49" t="s">
        <v>2118</v>
      </c>
    </row>
    <row r="574" s="13" customFormat="1" ht="47.25" spans="1:29">
      <c r="A574" s="183">
        <v>555</v>
      </c>
      <c r="B574" s="319" t="s">
        <v>2074</v>
      </c>
      <c r="C574" s="357" t="s">
        <v>2143</v>
      </c>
      <c r="D574" s="118" t="s">
        <v>422</v>
      </c>
      <c r="E574" s="237" t="s">
        <v>2135</v>
      </c>
      <c r="F574" s="237" t="s">
        <v>1426</v>
      </c>
      <c r="G574" s="118" t="s">
        <v>1434</v>
      </c>
      <c r="H574" s="118" t="s">
        <v>2310</v>
      </c>
      <c r="I574" s="118" t="s">
        <v>426</v>
      </c>
      <c r="J574" s="49" t="s">
        <v>2311</v>
      </c>
      <c r="K574" s="54" t="s">
        <v>49</v>
      </c>
      <c r="L574" s="77">
        <f t="shared" si="20"/>
        <v>400</v>
      </c>
      <c r="M574" s="54">
        <v>400</v>
      </c>
      <c r="N574" s="367"/>
      <c r="O574" s="118" t="s">
        <v>2312</v>
      </c>
      <c r="P574" s="118" t="s">
        <v>2294</v>
      </c>
      <c r="Q574" s="327">
        <v>1</v>
      </c>
      <c r="R574" s="327">
        <v>1</v>
      </c>
      <c r="S574" s="49" t="s">
        <v>52</v>
      </c>
      <c r="T574" s="54" t="s">
        <v>52</v>
      </c>
      <c r="U574" s="49" t="s">
        <v>52</v>
      </c>
      <c r="V574" s="49" t="s">
        <v>52</v>
      </c>
      <c r="W574" s="49">
        <v>690</v>
      </c>
      <c r="X574" s="102">
        <v>1035</v>
      </c>
      <c r="Y574" s="54"/>
      <c r="Z574" s="49"/>
      <c r="AA574" s="49" t="s">
        <v>53</v>
      </c>
      <c r="AB574" s="49" t="s">
        <v>2066</v>
      </c>
      <c r="AC574" s="49" t="s">
        <v>2118</v>
      </c>
    </row>
    <row r="575" s="13" customFormat="1" ht="47.25" spans="1:29">
      <c r="A575" s="183">
        <v>556</v>
      </c>
      <c r="B575" s="319" t="s">
        <v>2074</v>
      </c>
      <c r="C575" s="357" t="s">
        <v>2143</v>
      </c>
      <c r="D575" s="118" t="s">
        <v>422</v>
      </c>
      <c r="E575" s="237" t="s">
        <v>2135</v>
      </c>
      <c r="F575" s="237" t="s">
        <v>1426</v>
      </c>
      <c r="G575" s="118" t="s">
        <v>1434</v>
      </c>
      <c r="H575" s="118" t="s">
        <v>1198</v>
      </c>
      <c r="I575" s="118" t="s">
        <v>426</v>
      </c>
      <c r="J575" s="49" t="s">
        <v>2313</v>
      </c>
      <c r="K575" s="54" t="s">
        <v>49</v>
      </c>
      <c r="L575" s="77">
        <f t="shared" si="20"/>
        <v>1955</v>
      </c>
      <c r="M575" s="54">
        <v>1955</v>
      </c>
      <c r="N575" s="367"/>
      <c r="O575" s="118" t="s">
        <v>2314</v>
      </c>
      <c r="P575" s="118" t="s">
        <v>2215</v>
      </c>
      <c r="Q575" s="327">
        <v>1</v>
      </c>
      <c r="R575" s="327">
        <v>1</v>
      </c>
      <c r="S575" s="49" t="s">
        <v>52</v>
      </c>
      <c r="T575" s="54" t="s">
        <v>52</v>
      </c>
      <c r="U575" s="49" t="s">
        <v>52</v>
      </c>
      <c r="V575" s="49" t="s">
        <v>52</v>
      </c>
      <c r="W575" s="49">
        <v>1123</v>
      </c>
      <c r="X575" s="102">
        <v>1684.5</v>
      </c>
      <c r="Y575" s="54"/>
      <c r="Z575" s="49"/>
      <c r="AA575" s="49" t="s">
        <v>53</v>
      </c>
      <c r="AB575" s="49" t="s">
        <v>2066</v>
      </c>
      <c r="AC575" s="49" t="s">
        <v>2118</v>
      </c>
    </row>
    <row r="576" s="13" customFormat="1" ht="47.25" spans="1:29">
      <c r="A576" s="183">
        <v>557</v>
      </c>
      <c r="B576" s="319" t="s">
        <v>2074</v>
      </c>
      <c r="C576" s="357" t="s">
        <v>2143</v>
      </c>
      <c r="D576" s="118" t="s">
        <v>422</v>
      </c>
      <c r="E576" s="237" t="s">
        <v>2135</v>
      </c>
      <c r="F576" s="237" t="s">
        <v>1426</v>
      </c>
      <c r="G576" s="118" t="s">
        <v>1434</v>
      </c>
      <c r="H576" s="118" t="s">
        <v>2315</v>
      </c>
      <c r="I576" s="118" t="s">
        <v>449</v>
      </c>
      <c r="J576" s="49" t="s">
        <v>2316</v>
      </c>
      <c r="K576" s="54" t="s">
        <v>49</v>
      </c>
      <c r="L576" s="77">
        <f t="shared" si="20"/>
        <v>700</v>
      </c>
      <c r="M576" s="54">
        <v>700</v>
      </c>
      <c r="N576" s="367"/>
      <c r="O576" s="118" t="s">
        <v>2317</v>
      </c>
      <c r="P576" s="118" t="s">
        <v>2215</v>
      </c>
      <c r="Q576" s="327">
        <v>1</v>
      </c>
      <c r="R576" s="327">
        <v>1</v>
      </c>
      <c r="S576" s="49" t="s">
        <v>52</v>
      </c>
      <c r="T576" s="54" t="s">
        <v>52</v>
      </c>
      <c r="U576" s="49" t="s">
        <v>52</v>
      </c>
      <c r="V576" s="49" t="s">
        <v>52</v>
      </c>
      <c r="W576" s="49">
        <v>868</v>
      </c>
      <c r="X576" s="102">
        <v>1302</v>
      </c>
      <c r="Y576" s="54"/>
      <c r="Z576" s="49"/>
      <c r="AA576" s="49" t="s">
        <v>53</v>
      </c>
      <c r="AB576" s="49" t="s">
        <v>2066</v>
      </c>
      <c r="AC576" s="49" t="s">
        <v>2118</v>
      </c>
    </row>
    <row r="577" s="13" customFormat="1" ht="47.25" spans="1:29">
      <c r="A577" s="183">
        <v>558</v>
      </c>
      <c r="B577" s="319" t="s">
        <v>2074</v>
      </c>
      <c r="C577" s="357" t="s">
        <v>2143</v>
      </c>
      <c r="D577" s="118" t="s">
        <v>422</v>
      </c>
      <c r="E577" s="237" t="s">
        <v>2135</v>
      </c>
      <c r="F577" s="237" t="s">
        <v>1426</v>
      </c>
      <c r="G577" s="118" t="s">
        <v>1434</v>
      </c>
      <c r="H577" s="118" t="s">
        <v>1656</v>
      </c>
      <c r="I577" s="118" t="s">
        <v>426</v>
      </c>
      <c r="J577" s="49" t="s">
        <v>2318</v>
      </c>
      <c r="K577" s="54" t="s">
        <v>49</v>
      </c>
      <c r="L577" s="77">
        <f t="shared" si="20"/>
        <v>100</v>
      </c>
      <c r="M577" s="54">
        <v>100</v>
      </c>
      <c r="N577" s="367"/>
      <c r="O577" s="118" t="s">
        <v>2319</v>
      </c>
      <c r="P577" s="118" t="s">
        <v>2254</v>
      </c>
      <c r="Q577" s="327">
        <v>1</v>
      </c>
      <c r="R577" s="327">
        <v>1</v>
      </c>
      <c r="S577" s="49" t="s">
        <v>52</v>
      </c>
      <c r="T577" s="54" t="s">
        <v>52</v>
      </c>
      <c r="U577" s="49" t="s">
        <v>52</v>
      </c>
      <c r="V577" s="49" t="s">
        <v>52</v>
      </c>
      <c r="W577" s="49">
        <v>845</v>
      </c>
      <c r="X577" s="102">
        <v>1267.5</v>
      </c>
      <c r="Y577" s="54"/>
      <c r="Z577" s="49"/>
      <c r="AA577" s="49" t="s">
        <v>53</v>
      </c>
      <c r="AB577" s="49" t="s">
        <v>2066</v>
      </c>
      <c r="AC577" s="49" t="s">
        <v>2118</v>
      </c>
    </row>
    <row r="578" s="13" customFormat="1" ht="47.25" spans="1:29">
      <c r="A578" s="183">
        <v>559</v>
      </c>
      <c r="B578" s="319" t="s">
        <v>2074</v>
      </c>
      <c r="C578" s="357" t="s">
        <v>2143</v>
      </c>
      <c r="D578" s="118" t="s">
        <v>422</v>
      </c>
      <c r="E578" s="237" t="s">
        <v>2135</v>
      </c>
      <c r="F578" s="237" t="s">
        <v>1426</v>
      </c>
      <c r="G578" s="118" t="s">
        <v>1434</v>
      </c>
      <c r="H578" s="118" t="s">
        <v>2320</v>
      </c>
      <c r="I578" s="118" t="s">
        <v>426</v>
      </c>
      <c r="J578" s="49" t="s">
        <v>2321</v>
      </c>
      <c r="K578" s="54" t="s">
        <v>49</v>
      </c>
      <c r="L578" s="77">
        <f t="shared" si="20"/>
        <v>1185</v>
      </c>
      <c r="M578" s="54">
        <v>1185</v>
      </c>
      <c r="N578" s="367"/>
      <c r="O578" s="118" t="s">
        <v>2322</v>
      </c>
      <c r="P578" s="118" t="s">
        <v>2323</v>
      </c>
      <c r="Q578" s="327">
        <v>1</v>
      </c>
      <c r="R578" s="327">
        <v>1</v>
      </c>
      <c r="S578" s="49" t="s">
        <v>52</v>
      </c>
      <c r="T578" s="54" t="s">
        <v>52</v>
      </c>
      <c r="U578" s="49" t="s">
        <v>52</v>
      </c>
      <c r="V578" s="49" t="s">
        <v>52</v>
      </c>
      <c r="W578" s="49">
        <v>877</v>
      </c>
      <c r="X578" s="102">
        <v>1315.5</v>
      </c>
      <c r="Y578" s="54"/>
      <c r="Z578" s="49"/>
      <c r="AA578" s="49" t="s">
        <v>53</v>
      </c>
      <c r="AB578" s="49" t="s">
        <v>2066</v>
      </c>
      <c r="AC578" s="49" t="s">
        <v>2118</v>
      </c>
    </row>
    <row r="579" s="13" customFormat="1" ht="47.25" spans="1:29">
      <c r="A579" s="183">
        <v>560</v>
      </c>
      <c r="B579" s="319" t="s">
        <v>2074</v>
      </c>
      <c r="C579" s="357" t="s">
        <v>2143</v>
      </c>
      <c r="D579" s="118" t="s">
        <v>422</v>
      </c>
      <c r="E579" s="237" t="s">
        <v>2135</v>
      </c>
      <c r="F579" s="237" t="s">
        <v>1426</v>
      </c>
      <c r="G579" s="118" t="s">
        <v>1434</v>
      </c>
      <c r="H579" s="118" t="s">
        <v>1435</v>
      </c>
      <c r="I579" s="118" t="s">
        <v>426</v>
      </c>
      <c r="J579" s="49" t="s">
        <v>2324</v>
      </c>
      <c r="K579" s="54" t="s">
        <v>49</v>
      </c>
      <c r="L579" s="77">
        <f t="shared" si="20"/>
        <v>1005</v>
      </c>
      <c r="M579" s="54">
        <v>1005</v>
      </c>
      <c r="N579" s="367"/>
      <c r="O579" s="118" t="s">
        <v>2325</v>
      </c>
      <c r="P579" s="118" t="s">
        <v>2326</v>
      </c>
      <c r="Q579" s="327">
        <v>1</v>
      </c>
      <c r="R579" s="327">
        <v>1</v>
      </c>
      <c r="S579" s="49" t="s">
        <v>52</v>
      </c>
      <c r="T579" s="54" t="s">
        <v>52</v>
      </c>
      <c r="U579" s="49" t="s">
        <v>52</v>
      </c>
      <c r="V579" s="49" t="s">
        <v>52</v>
      </c>
      <c r="W579" s="49">
        <v>585</v>
      </c>
      <c r="X579" s="102">
        <v>877.5</v>
      </c>
      <c r="Y579" s="54"/>
      <c r="Z579" s="49"/>
      <c r="AA579" s="49" t="s">
        <v>53</v>
      </c>
      <c r="AB579" s="49" t="s">
        <v>2066</v>
      </c>
      <c r="AC579" s="49" t="s">
        <v>2118</v>
      </c>
    </row>
    <row r="580" s="13" customFormat="1" ht="47.25" spans="1:29">
      <c r="A580" s="183">
        <v>561</v>
      </c>
      <c r="B580" s="319" t="s">
        <v>2074</v>
      </c>
      <c r="C580" s="357" t="s">
        <v>2143</v>
      </c>
      <c r="D580" s="118" t="s">
        <v>422</v>
      </c>
      <c r="E580" s="237" t="s">
        <v>2135</v>
      </c>
      <c r="F580" s="237" t="s">
        <v>1426</v>
      </c>
      <c r="G580" s="118" t="s">
        <v>1434</v>
      </c>
      <c r="H580" s="118" t="s">
        <v>2327</v>
      </c>
      <c r="I580" s="118" t="s">
        <v>449</v>
      </c>
      <c r="J580" s="49" t="s">
        <v>2328</v>
      </c>
      <c r="K580" s="54" t="s">
        <v>49</v>
      </c>
      <c r="L580" s="77">
        <f t="shared" si="20"/>
        <v>430</v>
      </c>
      <c r="M580" s="54">
        <v>430</v>
      </c>
      <c r="N580" s="367"/>
      <c r="O580" s="118" t="s">
        <v>2329</v>
      </c>
      <c r="P580" s="118" t="s">
        <v>2215</v>
      </c>
      <c r="Q580" s="327">
        <v>1</v>
      </c>
      <c r="R580" s="327">
        <v>1</v>
      </c>
      <c r="S580" s="49" t="s">
        <v>52</v>
      </c>
      <c r="T580" s="54" t="s">
        <v>52</v>
      </c>
      <c r="U580" s="49" t="s">
        <v>52</v>
      </c>
      <c r="V580" s="49" t="s">
        <v>52</v>
      </c>
      <c r="W580" s="49">
        <v>294</v>
      </c>
      <c r="X580" s="102">
        <v>441</v>
      </c>
      <c r="Y580" s="54"/>
      <c r="Z580" s="49"/>
      <c r="AA580" s="49" t="s">
        <v>53</v>
      </c>
      <c r="AB580" s="49" t="s">
        <v>2066</v>
      </c>
      <c r="AC580" s="49" t="s">
        <v>2118</v>
      </c>
    </row>
    <row r="581" s="13" customFormat="1" ht="47.25" spans="1:29">
      <c r="A581" s="183">
        <v>562</v>
      </c>
      <c r="B581" s="319" t="s">
        <v>2074</v>
      </c>
      <c r="C581" s="357" t="s">
        <v>2143</v>
      </c>
      <c r="D581" s="118" t="s">
        <v>422</v>
      </c>
      <c r="E581" s="237" t="s">
        <v>2135</v>
      </c>
      <c r="F581" s="237" t="s">
        <v>1426</v>
      </c>
      <c r="G581" s="118" t="s">
        <v>1434</v>
      </c>
      <c r="H581" s="118" t="s">
        <v>2330</v>
      </c>
      <c r="I581" s="118" t="s">
        <v>426</v>
      </c>
      <c r="J581" s="49" t="s">
        <v>2331</v>
      </c>
      <c r="K581" s="54" t="s">
        <v>49</v>
      </c>
      <c r="L581" s="77">
        <f t="shared" si="20"/>
        <v>160</v>
      </c>
      <c r="M581" s="54">
        <v>160</v>
      </c>
      <c r="N581" s="367"/>
      <c r="O581" s="118" t="s">
        <v>2332</v>
      </c>
      <c r="P581" s="118" t="s">
        <v>2215</v>
      </c>
      <c r="Q581" s="327">
        <v>1</v>
      </c>
      <c r="R581" s="327">
        <v>1</v>
      </c>
      <c r="S581" s="49" t="s">
        <v>52</v>
      </c>
      <c r="T581" s="54" t="s">
        <v>52</v>
      </c>
      <c r="U581" s="49" t="s">
        <v>52</v>
      </c>
      <c r="V581" s="49" t="s">
        <v>52</v>
      </c>
      <c r="W581" s="49">
        <v>3895</v>
      </c>
      <c r="X581" s="102">
        <v>5842.5</v>
      </c>
      <c r="Y581" s="54"/>
      <c r="Z581" s="49"/>
      <c r="AA581" s="49" t="s">
        <v>53</v>
      </c>
      <c r="AB581" s="49" t="s">
        <v>2066</v>
      </c>
      <c r="AC581" s="49" t="s">
        <v>2118</v>
      </c>
    </row>
    <row r="582" s="13" customFormat="1" ht="47.25" spans="1:29">
      <c r="A582" s="183">
        <v>563</v>
      </c>
      <c r="B582" s="319" t="s">
        <v>2074</v>
      </c>
      <c r="C582" s="357" t="s">
        <v>2183</v>
      </c>
      <c r="D582" s="118" t="s">
        <v>422</v>
      </c>
      <c r="E582" s="237" t="s">
        <v>2135</v>
      </c>
      <c r="F582" s="348" t="s">
        <v>1452</v>
      </c>
      <c r="G582" s="118" t="s">
        <v>1453</v>
      </c>
      <c r="H582" s="118" t="s">
        <v>2333</v>
      </c>
      <c r="I582" s="118" t="s">
        <v>449</v>
      </c>
      <c r="J582" s="118" t="s">
        <v>2334</v>
      </c>
      <c r="K582" s="54" t="s">
        <v>49</v>
      </c>
      <c r="L582" s="77">
        <f t="shared" si="20"/>
        <v>70</v>
      </c>
      <c r="M582" s="54">
        <v>70</v>
      </c>
      <c r="N582" s="367"/>
      <c r="O582" s="118" t="s">
        <v>2335</v>
      </c>
      <c r="P582" s="118" t="s">
        <v>2215</v>
      </c>
      <c r="Q582" s="327">
        <v>1</v>
      </c>
      <c r="R582" s="327">
        <v>1</v>
      </c>
      <c r="S582" s="49" t="s">
        <v>52</v>
      </c>
      <c r="T582" s="54" t="s">
        <v>52</v>
      </c>
      <c r="U582" s="49" t="s">
        <v>52</v>
      </c>
      <c r="V582" s="49" t="s">
        <v>52</v>
      </c>
      <c r="W582" s="49">
        <v>5930</v>
      </c>
      <c r="X582" s="102">
        <v>8895</v>
      </c>
      <c r="Y582" s="54"/>
      <c r="Z582" s="49"/>
      <c r="AA582" s="49" t="s">
        <v>53</v>
      </c>
      <c r="AB582" s="49" t="s">
        <v>2066</v>
      </c>
      <c r="AC582" s="49" t="s">
        <v>2118</v>
      </c>
    </row>
    <row r="583" s="13" customFormat="1" ht="47.25" spans="1:29">
      <c r="A583" s="183">
        <v>564</v>
      </c>
      <c r="B583" s="319" t="s">
        <v>2074</v>
      </c>
      <c r="C583" s="357" t="s">
        <v>2183</v>
      </c>
      <c r="D583" s="118" t="s">
        <v>422</v>
      </c>
      <c r="E583" s="237" t="s">
        <v>2135</v>
      </c>
      <c r="F583" s="348" t="s">
        <v>1452</v>
      </c>
      <c r="G583" s="118" t="s">
        <v>1453</v>
      </c>
      <c r="H583" s="118" t="s">
        <v>2336</v>
      </c>
      <c r="I583" s="118" t="s">
        <v>449</v>
      </c>
      <c r="J583" s="118" t="s">
        <v>2337</v>
      </c>
      <c r="K583" s="54" t="s">
        <v>49</v>
      </c>
      <c r="L583" s="77">
        <f t="shared" si="20"/>
        <v>90</v>
      </c>
      <c r="M583" s="54">
        <v>90</v>
      </c>
      <c r="N583" s="367"/>
      <c r="O583" s="118" t="s">
        <v>2338</v>
      </c>
      <c r="P583" s="118" t="s">
        <v>2215</v>
      </c>
      <c r="Q583" s="327">
        <v>1</v>
      </c>
      <c r="R583" s="327">
        <v>1</v>
      </c>
      <c r="S583" s="49" t="s">
        <v>52</v>
      </c>
      <c r="T583" s="54" t="s">
        <v>52</v>
      </c>
      <c r="U583" s="49" t="s">
        <v>52</v>
      </c>
      <c r="V583" s="49" t="s">
        <v>52</v>
      </c>
      <c r="W583" s="49">
        <v>1458</v>
      </c>
      <c r="X583" s="102">
        <v>2187</v>
      </c>
      <c r="Y583" s="54"/>
      <c r="Z583" s="49"/>
      <c r="AA583" s="41" t="s">
        <v>53</v>
      </c>
      <c r="AB583" s="49" t="s">
        <v>2066</v>
      </c>
      <c r="AC583" s="49" t="s">
        <v>2118</v>
      </c>
    </row>
    <row r="584" s="13" customFormat="1" ht="47.25" spans="1:29">
      <c r="A584" s="183">
        <v>565</v>
      </c>
      <c r="B584" s="319" t="s">
        <v>2074</v>
      </c>
      <c r="C584" s="357" t="s">
        <v>2183</v>
      </c>
      <c r="D584" s="118" t="s">
        <v>422</v>
      </c>
      <c r="E584" s="237" t="s">
        <v>2135</v>
      </c>
      <c r="F584" s="348" t="s">
        <v>1452</v>
      </c>
      <c r="G584" s="118" t="s">
        <v>1453</v>
      </c>
      <c r="H584" s="118" t="s">
        <v>1459</v>
      </c>
      <c r="I584" s="118" t="s">
        <v>426</v>
      </c>
      <c r="J584" s="228" t="s">
        <v>2339</v>
      </c>
      <c r="K584" s="54" t="s">
        <v>49</v>
      </c>
      <c r="L584" s="77">
        <f t="shared" si="20"/>
        <v>44</v>
      </c>
      <c r="M584" s="54">
        <v>44</v>
      </c>
      <c r="N584" s="367"/>
      <c r="O584" s="118" t="s">
        <v>2340</v>
      </c>
      <c r="P584" s="118" t="s">
        <v>2215</v>
      </c>
      <c r="Q584" s="327">
        <v>1</v>
      </c>
      <c r="R584" s="327">
        <v>1</v>
      </c>
      <c r="S584" s="49" t="s">
        <v>52</v>
      </c>
      <c r="T584" s="54" t="s">
        <v>52</v>
      </c>
      <c r="U584" s="49" t="s">
        <v>52</v>
      </c>
      <c r="V584" s="49" t="s">
        <v>52</v>
      </c>
      <c r="W584" s="49">
        <v>283</v>
      </c>
      <c r="X584" s="102">
        <v>424.5</v>
      </c>
      <c r="Y584" s="54"/>
      <c r="Z584" s="49"/>
      <c r="AA584" s="49" t="s">
        <v>53</v>
      </c>
      <c r="AB584" s="49" t="s">
        <v>2066</v>
      </c>
      <c r="AC584" s="49" t="s">
        <v>2118</v>
      </c>
    </row>
    <row r="585" s="13" customFormat="1" ht="47.25" spans="1:29">
      <c r="A585" s="183">
        <v>566</v>
      </c>
      <c r="B585" s="319" t="s">
        <v>2074</v>
      </c>
      <c r="C585" s="357" t="s">
        <v>2183</v>
      </c>
      <c r="D585" s="118" t="s">
        <v>422</v>
      </c>
      <c r="E585" s="237" t="s">
        <v>2135</v>
      </c>
      <c r="F585" s="348" t="s">
        <v>1452</v>
      </c>
      <c r="G585" s="118" t="s">
        <v>1453</v>
      </c>
      <c r="H585" s="228" t="s">
        <v>1648</v>
      </c>
      <c r="I585" s="118" t="s">
        <v>449</v>
      </c>
      <c r="J585" s="118" t="s">
        <v>2341</v>
      </c>
      <c r="K585" s="54" t="s">
        <v>49</v>
      </c>
      <c r="L585" s="77">
        <f t="shared" si="20"/>
        <v>60</v>
      </c>
      <c r="M585" s="54">
        <v>60</v>
      </c>
      <c r="N585" s="367"/>
      <c r="O585" s="118" t="s">
        <v>2342</v>
      </c>
      <c r="P585" s="118" t="s">
        <v>2215</v>
      </c>
      <c r="Q585" s="327">
        <v>1</v>
      </c>
      <c r="R585" s="327">
        <v>1</v>
      </c>
      <c r="S585" s="49" t="s">
        <v>52</v>
      </c>
      <c r="T585" s="54" t="s">
        <v>52</v>
      </c>
      <c r="U585" s="49" t="s">
        <v>52</v>
      </c>
      <c r="V585" s="49" t="s">
        <v>52</v>
      </c>
      <c r="W585" s="122">
        <v>460</v>
      </c>
      <c r="X585" s="102">
        <v>690</v>
      </c>
      <c r="Y585" s="54"/>
      <c r="Z585" s="122"/>
      <c r="AA585" s="41" t="s">
        <v>53</v>
      </c>
      <c r="AB585" s="49" t="s">
        <v>2066</v>
      </c>
      <c r="AC585" s="49" t="s">
        <v>2118</v>
      </c>
    </row>
    <row r="586" s="13" customFormat="1" ht="47.25" spans="1:29">
      <c r="A586" s="183">
        <v>567</v>
      </c>
      <c r="B586" s="319" t="s">
        <v>2074</v>
      </c>
      <c r="C586" s="357" t="s">
        <v>2183</v>
      </c>
      <c r="D586" s="118" t="s">
        <v>422</v>
      </c>
      <c r="E586" s="237" t="s">
        <v>2135</v>
      </c>
      <c r="F586" s="348" t="s">
        <v>1452</v>
      </c>
      <c r="G586" s="118" t="s">
        <v>1453</v>
      </c>
      <c r="H586" s="228" t="s">
        <v>2343</v>
      </c>
      <c r="I586" s="118" t="s">
        <v>426</v>
      </c>
      <c r="J586" s="118" t="s">
        <v>2344</v>
      </c>
      <c r="K586" s="54" t="s">
        <v>49</v>
      </c>
      <c r="L586" s="77">
        <f t="shared" si="20"/>
        <v>100</v>
      </c>
      <c r="M586" s="54">
        <v>100</v>
      </c>
      <c r="N586" s="367"/>
      <c r="O586" s="118" t="s">
        <v>2345</v>
      </c>
      <c r="P586" s="118" t="s">
        <v>2215</v>
      </c>
      <c r="Q586" s="327">
        <v>1</v>
      </c>
      <c r="R586" s="327">
        <v>1</v>
      </c>
      <c r="S586" s="49" t="s">
        <v>52</v>
      </c>
      <c r="T586" s="54" t="s">
        <v>52</v>
      </c>
      <c r="U586" s="49" t="s">
        <v>52</v>
      </c>
      <c r="V586" s="49" t="s">
        <v>52</v>
      </c>
      <c r="W586" s="49">
        <v>362</v>
      </c>
      <c r="X586" s="102">
        <v>543</v>
      </c>
      <c r="Y586" s="54"/>
      <c r="Z586" s="49"/>
      <c r="AA586" s="49" t="s">
        <v>53</v>
      </c>
      <c r="AB586" s="49" t="s">
        <v>2066</v>
      </c>
      <c r="AC586" s="49" t="s">
        <v>2118</v>
      </c>
    </row>
    <row r="587" s="13" customFormat="1" ht="47.25" spans="1:29">
      <c r="A587" s="183">
        <v>568</v>
      </c>
      <c r="B587" s="319" t="s">
        <v>2074</v>
      </c>
      <c r="C587" s="357" t="s">
        <v>2183</v>
      </c>
      <c r="D587" s="118" t="s">
        <v>422</v>
      </c>
      <c r="E587" s="237" t="s">
        <v>2135</v>
      </c>
      <c r="F587" s="348" t="s">
        <v>1452</v>
      </c>
      <c r="G587" s="118" t="s">
        <v>1453</v>
      </c>
      <c r="H587" s="228" t="s">
        <v>2346</v>
      </c>
      <c r="I587" s="118" t="s">
        <v>426</v>
      </c>
      <c r="J587" s="118" t="s">
        <v>2347</v>
      </c>
      <c r="K587" s="54" t="s">
        <v>49</v>
      </c>
      <c r="L587" s="77">
        <f t="shared" si="20"/>
        <v>85</v>
      </c>
      <c r="M587" s="54">
        <v>85</v>
      </c>
      <c r="N587" s="367"/>
      <c r="O587" s="118" t="s">
        <v>2348</v>
      </c>
      <c r="P587" s="118" t="s">
        <v>2215</v>
      </c>
      <c r="Q587" s="327">
        <v>1</v>
      </c>
      <c r="R587" s="327">
        <v>1</v>
      </c>
      <c r="S587" s="49" t="s">
        <v>52</v>
      </c>
      <c r="T587" s="54" t="s">
        <v>52</v>
      </c>
      <c r="U587" s="49" t="s">
        <v>52</v>
      </c>
      <c r="V587" s="49" t="s">
        <v>52</v>
      </c>
      <c r="W587" s="49">
        <v>120</v>
      </c>
      <c r="X587" s="102">
        <v>180</v>
      </c>
      <c r="Y587" s="54"/>
      <c r="Z587" s="49"/>
      <c r="AA587" s="41" t="s">
        <v>53</v>
      </c>
      <c r="AB587" s="49" t="s">
        <v>2066</v>
      </c>
      <c r="AC587" s="49" t="s">
        <v>2118</v>
      </c>
    </row>
    <row r="588" s="13" customFormat="1" ht="47.25" spans="1:29">
      <c r="A588" s="183">
        <v>569</v>
      </c>
      <c r="B588" s="319" t="s">
        <v>2074</v>
      </c>
      <c r="C588" s="357" t="s">
        <v>2183</v>
      </c>
      <c r="D588" s="118" t="s">
        <v>422</v>
      </c>
      <c r="E588" s="237" t="s">
        <v>2135</v>
      </c>
      <c r="F588" s="348" t="s">
        <v>1452</v>
      </c>
      <c r="G588" s="118" t="s">
        <v>1453</v>
      </c>
      <c r="H588" s="228" t="s">
        <v>1642</v>
      </c>
      <c r="I588" s="118" t="s">
        <v>426</v>
      </c>
      <c r="J588" s="118" t="s">
        <v>2349</v>
      </c>
      <c r="K588" s="54" t="s">
        <v>49</v>
      </c>
      <c r="L588" s="77">
        <f t="shared" si="20"/>
        <v>55</v>
      </c>
      <c r="M588" s="54">
        <v>55</v>
      </c>
      <c r="N588" s="367"/>
      <c r="O588" s="118" t="s">
        <v>2350</v>
      </c>
      <c r="P588" s="118" t="s">
        <v>2215</v>
      </c>
      <c r="Q588" s="327">
        <v>1</v>
      </c>
      <c r="R588" s="327">
        <v>1</v>
      </c>
      <c r="S588" s="49" t="s">
        <v>52</v>
      </c>
      <c r="T588" s="54" t="s">
        <v>52</v>
      </c>
      <c r="U588" s="49" t="s">
        <v>52</v>
      </c>
      <c r="V588" s="49" t="s">
        <v>52</v>
      </c>
      <c r="W588" s="49">
        <v>196</v>
      </c>
      <c r="X588" s="102">
        <v>294</v>
      </c>
      <c r="Y588" s="54"/>
      <c r="Z588" s="49"/>
      <c r="AA588" s="41" t="s">
        <v>53</v>
      </c>
      <c r="AB588" s="49" t="s">
        <v>2066</v>
      </c>
      <c r="AC588" s="49" t="s">
        <v>2118</v>
      </c>
    </row>
    <row r="589" s="13" customFormat="1" ht="47.25" spans="1:29">
      <c r="A589" s="183">
        <v>570</v>
      </c>
      <c r="B589" s="319" t="s">
        <v>2074</v>
      </c>
      <c r="C589" s="357" t="s">
        <v>2183</v>
      </c>
      <c r="D589" s="118" t="s">
        <v>422</v>
      </c>
      <c r="E589" s="237" t="s">
        <v>2135</v>
      </c>
      <c r="F589" s="348" t="s">
        <v>1452</v>
      </c>
      <c r="G589" s="118" t="s">
        <v>1453</v>
      </c>
      <c r="H589" s="118" t="s">
        <v>1648</v>
      </c>
      <c r="I589" s="118" t="s">
        <v>449</v>
      </c>
      <c r="J589" s="118" t="s">
        <v>2351</v>
      </c>
      <c r="K589" s="54" t="s">
        <v>49</v>
      </c>
      <c r="L589" s="77">
        <f t="shared" si="20"/>
        <v>40</v>
      </c>
      <c r="M589" s="54">
        <v>40</v>
      </c>
      <c r="N589" s="367"/>
      <c r="O589" s="118" t="s">
        <v>2352</v>
      </c>
      <c r="P589" s="118" t="s">
        <v>2215</v>
      </c>
      <c r="Q589" s="327">
        <v>1</v>
      </c>
      <c r="R589" s="327">
        <v>1</v>
      </c>
      <c r="S589" s="49" t="s">
        <v>52</v>
      </c>
      <c r="T589" s="54" t="s">
        <v>52</v>
      </c>
      <c r="U589" s="49" t="s">
        <v>52</v>
      </c>
      <c r="V589" s="49" t="s">
        <v>52</v>
      </c>
      <c r="W589" s="49">
        <v>189</v>
      </c>
      <c r="X589" s="102">
        <v>283.5</v>
      </c>
      <c r="Y589" s="54"/>
      <c r="Z589" s="49"/>
      <c r="AA589" s="41" t="s">
        <v>53</v>
      </c>
      <c r="AB589" s="49" t="s">
        <v>2066</v>
      </c>
      <c r="AC589" s="49" t="s">
        <v>2118</v>
      </c>
    </row>
    <row r="590" s="13" customFormat="1" ht="31.5" spans="1:29">
      <c r="A590" s="183">
        <v>571</v>
      </c>
      <c r="B590" s="319" t="s">
        <v>2074</v>
      </c>
      <c r="C590" s="357" t="s">
        <v>2143</v>
      </c>
      <c r="D590" s="118" t="s">
        <v>422</v>
      </c>
      <c r="E590" s="237" t="s">
        <v>2135</v>
      </c>
      <c r="F590" s="237" t="s">
        <v>1470</v>
      </c>
      <c r="G590" s="118" t="s">
        <v>1471</v>
      </c>
      <c r="H590" s="118" t="s">
        <v>2353</v>
      </c>
      <c r="I590" s="118" t="s">
        <v>426</v>
      </c>
      <c r="J590" s="49" t="s">
        <v>2354</v>
      </c>
      <c r="K590" s="54" t="s">
        <v>49</v>
      </c>
      <c r="L590" s="77">
        <f t="shared" si="20"/>
        <v>600</v>
      </c>
      <c r="M590" s="54">
        <v>600</v>
      </c>
      <c r="N590" s="367"/>
      <c r="O590" s="118" t="s">
        <v>2355</v>
      </c>
      <c r="P590" s="118" t="s">
        <v>2356</v>
      </c>
      <c r="Q590" s="327">
        <v>1</v>
      </c>
      <c r="R590" s="327">
        <v>1</v>
      </c>
      <c r="S590" s="49" t="s">
        <v>52</v>
      </c>
      <c r="T590" s="54" t="s">
        <v>52</v>
      </c>
      <c r="U590" s="49" t="s">
        <v>52</v>
      </c>
      <c r="V590" s="49" t="s">
        <v>52</v>
      </c>
      <c r="W590" s="49">
        <v>512</v>
      </c>
      <c r="X590" s="102">
        <v>1850</v>
      </c>
      <c r="Y590" s="54"/>
      <c r="Z590" s="49"/>
      <c r="AA590" s="49" t="s">
        <v>53</v>
      </c>
      <c r="AB590" s="49" t="s">
        <v>2066</v>
      </c>
      <c r="AC590" s="49" t="s">
        <v>2118</v>
      </c>
    </row>
    <row r="591" s="13" customFormat="1" ht="31.5" spans="1:29">
      <c r="A591" s="183">
        <v>572</v>
      </c>
      <c r="B591" s="319" t="s">
        <v>2074</v>
      </c>
      <c r="C591" s="357" t="s">
        <v>2143</v>
      </c>
      <c r="D591" s="118" t="s">
        <v>422</v>
      </c>
      <c r="E591" s="237" t="s">
        <v>2135</v>
      </c>
      <c r="F591" s="237" t="s">
        <v>1470</v>
      </c>
      <c r="G591" s="118" t="s">
        <v>1471</v>
      </c>
      <c r="H591" s="118" t="s">
        <v>2357</v>
      </c>
      <c r="I591" s="118" t="s">
        <v>426</v>
      </c>
      <c r="J591" s="49" t="s">
        <v>2137</v>
      </c>
      <c r="K591" s="54" t="s">
        <v>49</v>
      </c>
      <c r="L591" s="77">
        <f t="shared" si="20"/>
        <v>40</v>
      </c>
      <c r="M591" s="54">
        <v>40</v>
      </c>
      <c r="N591" s="367"/>
      <c r="O591" s="118" t="s">
        <v>2138</v>
      </c>
      <c r="P591" s="118" t="s">
        <v>2215</v>
      </c>
      <c r="Q591" s="327">
        <v>1</v>
      </c>
      <c r="R591" s="327">
        <v>1</v>
      </c>
      <c r="S591" s="49" t="s">
        <v>52</v>
      </c>
      <c r="T591" s="54" t="s">
        <v>52</v>
      </c>
      <c r="U591" s="49" t="s">
        <v>52</v>
      </c>
      <c r="V591" s="49" t="s">
        <v>52</v>
      </c>
      <c r="W591" s="49">
        <v>294</v>
      </c>
      <c r="X591" s="102">
        <v>1530</v>
      </c>
      <c r="Y591" s="54"/>
      <c r="Z591" s="49"/>
      <c r="AA591" s="49" t="s">
        <v>53</v>
      </c>
      <c r="AB591" s="49" t="s">
        <v>2066</v>
      </c>
      <c r="AC591" s="49" t="s">
        <v>2118</v>
      </c>
    </row>
    <row r="592" s="13" customFormat="1" ht="47.25" spans="1:29">
      <c r="A592" s="183">
        <v>573</v>
      </c>
      <c r="B592" s="319" t="s">
        <v>2074</v>
      </c>
      <c r="C592" s="357" t="s">
        <v>2143</v>
      </c>
      <c r="D592" s="118" t="s">
        <v>422</v>
      </c>
      <c r="E592" s="237" t="s">
        <v>2135</v>
      </c>
      <c r="F592" s="237" t="s">
        <v>1470</v>
      </c>
      <c r="G592" s="118" t="s">
        <v>1471</v>
      </c>
      <c r="H592" s="118" t="s">
        <v>1742</v>
      </c>
      <c r="I592" s="118" t="s">
        <v>449</v>
      </c>
      <c r="J592" s="49" t="s">
        <v>2358</v>
      </c>
      <c r="K592" s="54" t="s">
        <v>49</v>
      </c>
      <c r="L592" s="77">
        <f t="shared" si="20"/>
        <v>500</v>
      </c>
      <c r="M592" s="54">
        <v>500</v>
      </c>
      <c r="N592" s="367"/>
      <c r="O592" s="118" t="s">
        <v>2359</v>
      </c>
      <c r="P592" s="118" t="s">
        <v>2215</v>
      </c>
      <c r="Q592" s="327">
        <v>1</v>
      </c>
      <c r="R592" s="327">
        <v>1</v>
      </c>
      <c r="S592" s="49" t="s">
        <v>52</v>
      </c>
      <c r="T592" s="54" t="s">
        <v>52</v>
      </c>
      <c r="U592" s="49" t="s">
        <v>52</v>
      </c>
      <c r="V592" s="49" t="s">
        <v>52</v>
      </c>
      <c r="W592" s="49">
        <v>930</v>
      </c>
      <c r="X592" s="102">
        <v>1670</v>
      </c>
      <c r="Y592" s="54"/>
      <c r="Z592" s="49"/>
      <c r="AA592" s="49" t="s">
        <v>53</v>
      </c>
      <c r="AB592" s="49" t="s">
        <v>2066</v>
      </c>
      <c r="AC592" s="49" t="s">
        <v>2118</v>
      </c>
    </row>
    <row r="593" s="13" customFormat="1" ht="31.5" spans="1:29">
      <c r="A593" s="183">
        <v>574</v>
      </c>
      <c r="B593" s="319" t="s">
        <v>2074</v>
      </c>
      <c r="C593" s="357" t="s">
        <v>2143</v>
      </c>
      <c r="D593" s="118" t="s">
        <v>422</v>
      </c>
      <c r="E593" s="237" t="s">
        <v>2135</v>
      </c>
      <c r="F593" s="237" t="s">
        <v>1478</v>
      </c>
      <c r="G593" s="118" t="s">
        <v>1479</v>
      </c>
      <c r="H593" s="118" t="s">
        <v>2069</v>
      </c>
      <c r="I593" s="118" t="s">
        <v>426</v>
      </c>
      <c r="J593" s="118" t="s">
        <v>2360</v>
      </c>
      <c r="K593" s="54" t="s">
        <v>49</v>
      </c>
      <c r="L593" s="77">
        <f t="shared" si="20"/>
        <v>510</v>
      </c>
      <c r="M593" s="54">
        <v>510</v>
      </c>
      <c r="N593" s="367"/>
      <c r="O593" s="118" t="s">
        <v>2361</v>
      </c>
      <c r="P593" s="118" t="s">
        <v>2215</v>
      </c>
      <c r="Q593" s="327">
        <v>1</v>
      </c>
      <c r="R593" s="327">
        <v>1</v>
      </c>
      <c r="S593" s="49" t="s">
        <v>52</v>
      </c>
      <c r="T593" s="54" t="s">
        <v>52</v>
      </c>
      <c r="U593" s="49" t="s">
        <v>52</v>
      </c>
      <c r="V593" s="49" t="s">
        <v>52</v>
      </c>
      <c r="W593" s="49">
        <v>70</v>
      </c>
      <c r="X593" s="102">
        <v>105</v>
      </c>
      <c r="Y593" s="54"/>
      <c r="Z593" s="49"/>
      <c r="AA593" s="49" t="s">
        <v>53</v>
      </c>
      <c r="AB593" s="49" t="s">
        <v>2066</v>
      </c>
      <c r="AC593" s="49" t="s">
        <v>2118</v>
      </c>
    </row>
    <row r="594" s="13" customFormat="1" ht="31.5" spans="1:29">
      <c r="A594" s="183">
        <v>575</v>
      </c>
      <c r="B594" s="319" t="s">
        <v>2074</v>
      </c>
      <c r="C594" s="357" t="s">
        <v>2362</v>
      </c>
      <c r="D594" s="118" t="s">
        <v>422</v>
      </c>
      <c r="E594" s="237" t="s">
        <v>2135</v>
      </c>
      <c r="F594" s="237" t="s">
        <v>1487</v>
      </c>
      <c r="G594" s="118" t="s">
        <v>1488</v>
      </c>
      <c r="H594" s="118" t="s">
        <v>459</v>
      </c>
      <c r="I594" s="118" t="s">
        <v>426</v>
      </c>
      <c r="J594" s="118" t="s">
        <v>2266</v>
      </c>
      <c r="K594" s="54" t="s">
        <v>49</v>
      </c>
      <c r="L594" s="77">
        <f t="shared" si="20"/>
        <v>45</v>
      </c>
      <c r="M594" s="54">
        <v>45</v>
      </c>
      <c r="N594" s="367"/>
      <c r="O594" s="118" t="s">
        <v>2267</v>
      </c>
      <c r="P594" s="118" t="s">
        <v>2215</v>
      </c>
      <c r="Q594" s="327">
        <v>1</v>
      </c>
      <c r="R594" s="327">
        <v>1</v>
      </c>
      <c r="S594" s="49"/>
      <c r="T594" s="54"/>
      <c r="U594" s="49"/>
      <c r="V594" s="49"/>
      <c r="W594" s="49">
        <v>154</v>
      </c>
      <c r="X594" s="102">
        <v>231</v>
      </c>
      <c r="Y594" s="54"/>
      <c r="Z594" s="49"/>
      <c r="AA594" s="49" t="s">
        <v>53</v>
      </c>
      <c r="AB594" s="49" t="s">
        <v>2066</v>
      </c>
      <c r="AC594" s="49" t="s">
        <v>2118</v>
      </c>
    </row>
    <row r="595" s="13" customFormat="1" ht="31.5" spans="1:29">
      <c r="A595" s="183">
        <v>576</v>
      </c>
      <c r="B595" s="319" t="s">
        <v>2074</v>
      </c>
      <c r="C595" s="357" t="s">
        <v>2362</v>
      </c>
      <c r="D595" s="118" t="s">
        <v>422</v>
      </c>
      <c r="E595" s="237" t="s">
        <v>2135</v>
      </c>
      <c r="F595" s="237" t="s">
        <v>1487</v>
      </c>
      <c r="G595" s="118" t="s">
        <v>1488</v>
      </c>
      <c r="H595" s="118" t="s">
        <v>1489</v>
      </c>
      <c r="I595" s="118" t="s">
        <v>426</v>
      </c>
      <c r="J595" s="118" t="s">
        <v>2266</v>
      </c>
      <c r="K595" s="54" t="s">
        <v>49</v>
      </c>
      <c r="L595" s="77">
        <f t="shared" si="20"/>
        <v>85</v>
      </c>
      <c r="M595" s="54">
        <v>85</v>
      </c>
      <c r="N595" s="367"/>
      <c r="O595" s="118" t="s">
        <v>2267</v>
      </c>
      <c r="P595" s="118" t="s">
        <v>2219</v>
      </c>
      <c r="Q595" s="327">
        <v>1</v>
      </c>
      <c r="R595" s="327">
        <v>1</v>
      </c>
      <c r="S595" s="49"/>
      <c r="T595" s="54"/>
      <c r="U595" s="49"/>
      <c r="V595" s="49"/>
      <c r="W595" s="49">
        <v>98</v>
      </c>
      <c r="X595" s="102">
        <v>147</v>
      </c>
      <c r="Y595" s="54"/>
      <c r="Z595" s="49"/>
      <c r="AA595" s="49" t="s">
        <v>53</v>
      </c>
      <c r="AB595" s="49" t="s">
        <v>2066</v>
      </c>
      <c r="AC595" s="49" t="s">
        <v>2118</v>
      </c>
    </row>
    <row r="596" s="13" customFormat="1" ht="31.5" spans="1:29">
      <c r="A596" s="183">
        <v>577</v>
      </c>
      <c r="B596" s="319" t="s">
        <v>2074</v>
      </c>
      <c r="C596" s="357" t="s">
        <v>2363</v>
      </c>
      <c r="D596" s="118" t="s">
        <v>422</v>
      </c>
      <c r="E596" s="237" t="s">
        <v>2135</v>
      </c>
      <c r="F596" s="237" t="s">
        <v>1487</v>
      </c>
      <c r="G596" s="118" t="s">
        <v>1488</v>
      </c>
      <c r="H596" s="118" t="s">
        <v>1722</v>
      </c>
      <c r="I596" s="118" t="s">
        <v>426</v>
      </c>
      <c r="J596" s="118" t="s">
        <v>2266</v>
      </c>
      <c r="K596" s="54" t="s">
        <v>49</v>
      </c>
      <c r="L596" s="77">
        <f t="shared" si="20"/>
        <v>75</v>
      </c>
      <c r="M596" s="54">
        <v>75</v>
      </c>
      <c r="N596" s="367"/>
      <c r="O596" s="118" t="s">
        <v>2267</v>
      </c>
      <c r="P596" s="118" t="s">
        <v>2219</v>
      </c>
      <c r="Q596" s="327">
        <v>1</v>
      </c>
      <c r="R596" s="327">
        <v>1</v>
      </c>
      <c r="S596" s="49"/>
      <c r="T596" s="54"/>
      <c r="U596" s="49"/>
      <c r="V596" s="49"/>
      <c r="W596" s="49">
        <v>122</v>
      </c>
      <c r="X596" s="102">
        <v>183</v>
      </c>
      <c r="Y596" s="54"/>
      <c r="Z596" s="49"/>
      <c r="AA596" s="49" t="s">
        <v>53</v>
      </c>
      <c r="AB596" s="49" t="s">
        <v>2066</v>
      </c>
      <c r="AC596" s="49" t="s">
        <v>2118</v>
      </c>
    </row>
    <row r="597" s="13" customFormat="1" ht="31.5" spans="1:29">
      <c r="A597" s="183">
        <v>578</v>
      </c>
      <c r="B597" s="319" t="s">
        <v>2074</v>
      </c>
      <c r="C597" s="357" t="s">
        <v>2363</v>
      </c>
      <c r="D597" s="118" t="s">
        <v>422</v>
      </c>
      <c r="E597" s="237" t="s">
        <v>2135</v>
      </c>
      <c r="F597" s="237" t="s">
        <v>1487</v>
      </c>
      <c r="G597" s="118" t="s">
        <v>1488</v>
      </c>
      <c r="H597" s="118" t="s">
        <v>2364</v>
      </c>
      <c r="I597" s="118" t="s">
        <v>426</v>
      </c>
      <c r="J597" s="118" t="s">
        <v>2266</v>
      </c>
      <c r="K597" s="54" t="s">
        <v>49</v>
      </c>
      <c r="L597" s="77">
        <f t="shared" si="20"/>
        <v>36</v>
      </c>
      <c r="M597" s="54">
        <v>36</v>
      </c>
      <c r="N597" s="367"/>
      <c r="O597" s="118" t="s">
        <v>2267</v>
      </c>
      <c r="P597" s="118" t="s">
        <v>2215</v>
      </c>
      <c r="Q597" s="327">
        <v>1</v>
      </c>
      <c r="R597" s="327">
        <v>1</v>
      </c>
      <c r="S597" s="49"/>
      <c r="T597" s="54"/>
      <c r="U597" s="49"/>
      <c r="V597" s="49"/>
      <c r="W597" s="49">
        <v>102</v>
      </c>
      <c r="X597" s="102">
        <v>153</v>
      </c>
      <c r="Y597" s="54"/>
      <c r="Z597" s="49"/>
      <c r="AA597" s="49" t="s">
        <v>53</v>
      </c>
      <c r="AB597" s="49" t="s">
        <v>2066</v>
      </c>
      <c r="AC597" s="49" t="s">
        <v>2118</v>
      </c>
    </row>
    <row r="598" s="13" customFormat="1" ht="31.5" spans="1:29">
      <c r="A598" s="183">
        <v>579</v>
      </c>
      <c r="B598" s="319" t="s">
        <v>2074</v>
      </c>
      <c r="C598" s="357" t="s">
        <v>2363</v>
      </c>
      <c r="D598" s="118" t="s">
        <v>422</v>
      </c>
      <c r="E598" s="237" t="s">
        <v>2135</v>
      </c>
      <c r="F598" s="237" t="s">
        <v>1487</v>
      </c>
      <c r="G598" s="118" t="s">
        <v>1488</v>
      </c>
      <c r="H598" s="118" t="s">
        <v>2365</v>
      </c>
      <c r="I598" s="118" t="s">
        <v>426</v>
      </c>
      <c r="J598" s="118" t="s">
        <v>2266</v>
      </c>
      <c r="K598" s="54" t="s">
        <v>49</v>
      </c>
      <c r="L598" s="77">
        <f t="shared" si="20"/>
        <v>40</v>
      </c>
      <c r="M598" s="54">
        <v>40</v>
      </c>
      <c r="N598" s="367"/>
      <c r="O598" s="118" t="s">
        <v>2267</v>
      </c>
      <c r="P598" s="118" t="s">
        <v>2215</v>
      </c>
      <c r="Q598" s="327">
        <v>1</v>
      </c>
      <c r="R598" s="327">
        <v>1</v>
      </c>
      <c r="S598" s="49"/>
      <c r="T598" s="54"/>
      <c r="U598" s="49"/>
      <c r="V598" s="49"/>
      <c r="W598" s="49">
        <v>4200</v>
      </c>
      <c r="X598" s="102">
        <v>6300</v>
      </c>
      <c r="Y598" s="54"/>
      <c r="Z598" s="49"/>
      <c r="AA598" s="49" t="s">
        <v>53</v>
      </c>
      <c r="AB598" s="49" t="s">
        <v>2066</v>
      </c>
      <c r="AC598" s="49" t="s">
        <v>2118</v>
      </c>
    </row>
    <row r="599" s="13" customFormat="1" ht="31.5" spans="1:29">
      <c r="A599" s="183">
        <v>580</v>
      </c>
      <c r="B599" s="319" t="s">
        <v>2074</v>
      </c>
      <c r="C599" s="357" t="s">
        <v>2363</v>
      </c>
      <c r="D599" s="118" t="s">
        <v>422</v>
      </c>
      <c r="E599" s="237" t="s">
        <v>2135</v>
      </c>
      <c r="F599" s="237" t="s">
        <v>1487</v>
      </c>
      <c r="G599" s="118" t="s">
        <v>1488</v>
      </c>
      <c r="H599" s="118" t="s">
        <v>2366</v>
      </c>
      <c r="I599" s="118" t="s">
        <v>426</v>
      </c>
      <c r="J599" s="118" t="s">
        <v>2266</v>
      </c>
      <c r="K599" s="54" t="s">
        <v>49</v>
      </c>
      <c r="L599" s="77">
        <f t="shared" si="20"/>
        <v>38</v>
      </c>
      <c r="M599" s="54">
        <v>38</v>
      </c>
      <c r="N599" s="367"/>
      <c r="O599" s="118" t="s">
        <v>2267</v>
      </c>
      <c r="P599" s="118" t="s">
        <v>2215</v>
      </c>
      <c r="Q599" s="327">
        <v>1</v>
      </c>
      <c r="R599" s="327">
        <v>1</v>
      </c>
      <c r="S599" s="49"/>
      <c r="T599" s="54"/>
      <c r="U599" s="49"/>
      <c r="V599" s="49"/>
      <c r="W599" s="49">
        <v>3800</v>
      </c>
      <c r="X599" s="102">
        <v>5700</v>
      </c>
      <c r="Y599" s="54"/>
      <c r="Z599" s="49"/>
      <c r="AA599" s="49" t="s">
        <v>53</v>
      </c>
      <c r="AB599" s="49" t="s">
        <v>2066</v>
      </c>
      <c r="AC599" s="49" t="s">
        <v>2118</v>
      </c>
    </row>
    <row r="600" s="13" customFormat="1" ht="31.5" spans="1:29">
      <c r="A600" s="183">
        <v>581</v>
      </c>
      <c r="B600" s="319" t="s">
        <v>2074</v>
      </c>
      <c r="C600" s="357" t="s">
        <v>2363</v>
      </c>
      <c r="D600" s="118" t="s">
        <v>422</v>
      </c>
      <c r="E600" s="237" t="s">
        <v>2135</v>
      </c>
      <c r="F600" s="237" t="s">
        <v>1487</v>
      </c>
      <c r="G600" s="118" t="s">
        <v>1488</v>
      </c>
      <c r="H600" s="118" t="s">
        <v>2190</v>
      </c>
      <c r="I600" s="118" t="s">
        <v>426</v>
      </c>
      <c r="J600" s="118" t="s">
        <v>2266</v>
      </c>
      <c r="K600" s="54" t="s">
        <v>49</v>
      </c>
      <c r="L600" s="77">
        <f t="shared" si="20"/>
        <v>100</v>
      </c>
      <c r="M600" s="54">
        <v>100</v>
      </c>
      <c r="N600" s="367"/>
      <c r="O600" s="118" t="s">
        <v>2267</v>
      </c>
      <c r="P600" s="118" t="s">
        <v>2219</v>
      </c>
      <c r="Q600" s="327">
        <v>1</v>
      </c>
      <c r="R600" s="327">
        <v>1</v>
      </c>
      <c r="S600" s="49"/>
      <c r="T600" s="54"/>
      <c r="U600" s="49"/>
      <c r="V600" s="49"/>
      <c r="W600" s="49">
        <v>213</v>
      </c>
      <c r="X600" s="102">
        <v>319.5</v>
      </c>
      <c r="Y600" s="54"/>
      <c r="Z600" s="49"/>
      <c r="AA600" s="49" t="s">
        <v>53</v>
      </c>
      <c r="AB600" s="49" t="s">
        <v>2066</v>
      </c>
      <c r="AC600" s="49" t="s">
        <v>2118</v>
      </c>
    </row>
    <row r="601" s="13" customFormat="1" ht="31.5" spans="1:29">
      <c r="A601" s="183">
        <v>582</v>
      </c>
      <c r="B601" s="319" t="s">
        <v>2074</v>
      </c>
      <c r="C601" s="357" t="s">
        <v>2363</v>
      </c>
      <c r="D601" s="118" t="s">
        <v>422</v>
      </c>
      <c r="E601" s="237" t="s">
        <v>2135</v>
      </c>
      <c r="F601" s="237" t="s">
        <v>1487</v>
      </c>
      <c r="G601" s="118" t="s">
        <v>1488</v>
      </c>
      <c r="H601" s="118" t="s">
        <v>2367</v>
      </c>
      <c r="I601" s="118" t="s">
        <v>426</v>
      </c>
      <c r="J601" s="118" t="s">
        <v>2266</v>
      </c>
      <c r="K601" s="54" t="s">
        <v>49</v>
      </c>
      <c r="L601" s="77">
        <f t="shared" si="20"/>
        <v>86</v>
      </c>
      <c r="M601" s="54">
        <v>86</v>
      </c>
      <c r="N601" s="367"/>
      <c r="O601" s="118" t="s">
        <v>2267</v>
      </c>
      <c r="P601" s="118" t="s">
        <v>2219</v>
      </c>
      <c r="Q601" s="327">
        <v>1</v>
      </c>
      <c r="R601" s="327">
        <v>1</v>
      </c>
      <c r="S601" s="49"/>
      <c r="T601" s="54"/>
      <c r="U601" s="49"/>
      <c r="V601" s="49"/>
      <c r="W601" s="49">
        <v>82</v>
      </c>
      <c r="X601" s="102">
        <v>123</v>
      </c>
      <c r="Y601" s="54"/>
      <c r="Z601" s="49"/>
      <c r="AA601" s="49" t="s">
        <v>53</v>
      </c>
      <c r="AB601" s="49" t="s">
        <v>2066</v>
      </c>
      <c r="AC601" s="49" t="s">
        <v>2118</v>
      </c>
    </row>
    <row r="602" s="13" customFormat="1" ht="31.5" spans="1:29">
      <c r="A602" s="183">
        <v>583</v>
      </c>
      <c r="B602" s="319" t="s">
        <v>2074</v>
      </c>
      <c r="C602" s="357" t="s">
        <v>2363</v>
      </c>
      <c r="D602" s="118" t="s">
        <v>422</v>
      </c>
      <c r="E602" s="237" t="s">
        <v>2135</v>
      </c>
      <c r="F602" s="237" t="s">
        <v>1487</v>
      </c>
      <c r="G602" s="118" t="s">
        <v>1488</v>
      </c>
      <c r="H602" s="118" t="s">
        <v>2368</v>
      </c>
      <c r="I602" s="118" t="s">
        <v>449</v>
      </c>
      <c r="J602" s="118" t="s">
        <v>2266</v>
      </c>
      <c r="K602" s="54" t="s">
        <v>49</v>
      </c>
      <c r="L602" s="77">
        <f t="shared" si="20"/>
        <v>50</v>
      </c>
      <c r="M602" s="54">
        <v>50</v>
      </c>
      <c r="N602" s="367"/>
      <c r="O602" s="118" t="s">
        <v>2267</v>
      </c>
      <c r="P602" s="118" t="s">
        <v>2215</v>
      </c>
      <c r="Q602" s="327">
        <v>1</v>
      </c>
      <c r="R602" s="327">
        <v>1</v>
      </c>
      <c r="S602" s="49"/>
      <c r="T602" s="54"/>
      <c r="U602" s="49"/>
      <c r="V602" s="49"/>
      <c r="W602" s="49">
        <v>62</v>
      </c>
      <c r="X602" s="102">
        <v>93</v>
      </c>
      <c r="Y602" s="54"/>
      <c r="Z602" s="49"/>
      <c r="AA602" s="49" t="s">
        <v>53</v>
      </c>
      <c r="AB602" s="49" t="s">
        <v>2066</v>
      </c>
      <c r="AC602" s="49" t="s">
        <v>2118</v>
      </c>
    </row>
    <row r="603" s="13" customFormat="1" ht="31.5" spans="1:29">
      <c r="A603" s="183">
        <v>584</v>
      </c>
      <c r="B603" s="319" t="s">
        <v>2074</v>
      </c>
      <c r="C603" s="357" t="s">
        <v>2363</v>
      </c>
      <c r="D603" s="118" t="s">
        <v>422</v>
      </c>
      <c r="E603" s="237" t="s">
        <v>2135</v>
      </c>
      <c r="F603" s="237" t="s">
        <v>1487</v>
      </c>
      <c r="G603" s="118" t="s">
        <v>1488</v>
      </c>
      <c r="H603" s="118" t="s">
        <v>1724</v>
      </c>
      <c r="I603" s="118" t="s">
        <v>449</v>
      </c>
      <c r="J603" s="118" t="s">
        <v>2266</v>
      </c>
      <c r="K603" s="54" t="s">
        <v>49</v>
      </c>
      <c r="L603" s="77">
        <f t="shared" si="20"/>
        <v>79</v>
      </c>
      <c r="M603" s="54">
        <v>79</v>
      </c>
      <c r="N603" s="367"/>
      <c r="O603" s="118" t="s">
        <v>2267</v>
      </c>
      <c r="P603" s="118" t="s">
        <v>2219</v>
      </c>
      <c r="Q603" s="327">
        <v>1</v>
      </c>
      <c r="R603" s="327">
        <v>1</v>
      </c>
      <c r="S603" s="49"/>
      <c r="T603" s="54"/>
      <c r="U603" s="49"/>
      <c r="V603" s="49"/>
      <c r="W603" s="49">
        <v>70</v>
      </c>
      <c r="X603" s="102">
        <v>105</v>
      </c>
      <c r="Y603" s="54"/>
      <c r="Z603" s="49"/>
      <c r="AA603" s="49" t="s">
        <v>53</v>
      </c>
      <c r="AB603" s="49" t="s">
        <v>2066</v>
      </c>
      <c r="AC603" s="49" t="s">
        <v>2118</v>
      </c>
    </row>
    <row r="604" s="13" customFormat="1" ht="31.5" spans="1:29">
      <c r="A604" s="183">
        <v>585</v>
      </c>
      <c r="B604" s="319" t="s">
        <v>2074</v>
      </c>
      <c r="C604" s="357" t="s">
        <v>2363</v>
      </c>
      <c r="D604" s="118" t="s">
        <v>422</v>
      </c>
      <c r="E604" s="237" t="s">
        <v>2135</v>
      </c>
      <c r="F604" s="237" t="s">
        <v>1487</v>
      </c>
      <c r="G604" s="118" t="s">
        <v>1488</v>
      </c>
      <c r="H604" s="118" t="s">
        <v>2008</v>
      </c>
      <c r="I604" s="118" t="s">
        <v>449</v>
      </c>
      <c r="J604" s="118" t="s">
        <v>2266</v>
      </c>
      <c r="K604" s="54" t="s">
        <v>49</v>
      </c>
      <c r="L604" s="77">
        <f t="shared" si="20"/>
        <v>55</v>
      </c>
      <c r="M604" s="54">
        <v>55</v>
      </c>
      <c r="N604" s="367"/>
      <c r="O604" s="118" t="s">
        <v>2267</v>
      </c>
      <c r="P604" s="118" t="s">
        <v>2215</v>
      </c>
      <c r="Q604" s="327">
        <v>1</v>
      </c>
      <c r="R604" s="327">
        <v>1</v>
      </c>
      <c r="S604" s="49"/>
      <c r="T604" s="54"/>
      <c r="U604" s="49"/>
      <c r="V604" s="49"/>
      <c r="W604" s="49">
        <v>154</v>
      </c>
      <c r="X604" s="102">
        <v>231</v>
      </c>
      <c r="Y604" s="54"/>
      <c r="Z604" s="49"/>
      <c r="AA604" s="49" t="s">
        <v>53</v>
      </c>
      <c r="AB604" s="49" t="s">
        <v>2066</v>
      </c>
      <c r="AC604" s="49" t="s">
        <v>2118</v>
      </c>
    </row>
    <row r="605" s="13" customFormat="1" ht="31.5" spans="1:29">
      <c r="A605" s="183">
        <v>586</v>
      </c>
      <c r="B605" s="319" t="s">
        <v>2074</v>
      </c>
      <c r="C605" s="357" t="s">
        <v>2363</v>
      </c>
      <c r="D605" s="118" t="s">
        <v>422</v>
      </c>
      <c r="E605" s="237" t="s">
        <v>2135</v>
      </c>
      <c r="F605" s="237" t="s">
        <v>1487</v>
      </c>
      <c r="G605" s="118" t="s">
        <v>1488</v>
      </c>
      <c r="H605" s="118" t="s">
        <v>2369</v>
      </c>
      <c r="I605" s="118" t="s">
        <v>426</v>
      </c>
      <c r="J605" s="118" t="s">
        <v>2266</v>
      </c>
      <c r="K605" s="54" t="s">
        <v>49</v>
      </c>
      <c r="L605" s="77">
        <f t="shared" si="20"/>
        <v>36</v>
      </c>
      <c r="M605" s="54">
        <v>36</v>
      </c>
      <c r="N605" s="367"/>
      <c r="O605" s="118" t="s">
        <v>2267</v>
      </c>
      <c r="P605" s="118" t="s">
        <v>2215</v>
      </c>
      <c r="Q605" s="327">
        <v>1</v>
      </c>
      <c r="R605" s="327">
        <v>1</v>
      </c>
      <c r="S605" s="49"/>
      <c r="T605" s="54"/>
      <c r="U605" s="49"/>
      <c r="V605" s="49"/>
      <c r="W605" s="49">
        <v>98</v>
      </c>
      <c r="X605" s="102">
        <v>147</v>
      </c>
      <c r="Y605" s="54"/>
      <c r="Z605" s="49"/>
      <c r="AA605" s="49" t="s">
        <v>53</v>
      </c>
      <c r="AB605" s="49" t="s">
        <v>2066</v>
      </c>
      <c r="AC605" s="49" t="s">
        <v>2118</v>
      </c>
    </row>
    <row r="606" s="13" customFormat="1" ht="31.5" spans="1:29">
      <c r="A606" s="183">
        <v>587</v>
      </c>
      <c r="B606" s="319" t="s">
        <v>2074</v>
      </c>
      <c r="C606" s="357" t="s">
        <v>2363</v>
      </c>
      <c r="D606" s="118" t="s">
        <v>422</v>
      </c>
      <c r="E606" s="237" t="s">
        <v>2135</v>
      </c>
      <c r="F606" s="237" t="s">
        <v>1487</v>
      </c>
      <c r="G606" s="118" t="s">
        <v>1488</v>
      </c>
      <c r="H606" s="118" t="s">
        <v>1719</v>
      </c>
      <c r="I606" s="118" t="s">
        <v>426</v>
      </c>
      <c r="J606" s="118" t="s">
        <v>2266</v>
      </c>
      <c r="K606" s="54" t="s">
        <v>49</v>
      </c>
      <c r="L606" s="77">
        <f t="shared" si="20"/>
        <v>85</v>
      </c>
      <c r="M606" s="54">
        <v>85</v>
      </c>
      <c r="N606" s="367"/>
      <c r="O606" s="118" t="s">
        <v>2267</v>
      </c>
      <c r="P606" s="118" t="s">
        <v>2219</v>
      </c>
      <c r="Q606" s="327">
        <v>1</v>
      </c>
      <c r="R606" s="327">
        <v>1</v>
      </c>
      <c r="S606" s="49"/>
      <c r="T606" s="54"/>
      <c r="U606" s="49"/>
      <c r="V606" s="49"/>
      <c r="W606" s="49">
        <v>122</v>
      </c>
      <c r="X606" s="102">
        <v>183</v>
      </c>
      <c r="Y606" s="54"/>
      <c r="Z606" s="49"/>
      <c r="AA606" s="49" t="s">
        <v>53</v>
      </c>
      <c r="AB606" s="49" t="s">
        <v>2066</v>
      </c>
      <c r="AC606" s="49" t="s">
        <v>2118</v>
      </c>
    </row>
    <row r="607" s="13" customFormat="1" ht="31.5" spans="1:29">
      <c r="A607" s="183">
        <v>588</v>
      </c>
      <c r="B607" s="319" t="s">
        <v>2074</v>
      </c>
      <c r="C607" s="357" t="s">
        <v>2363</v>
      </c>
      <c r="D607" s="118" t="s">
        <v>422</v>
      </c>
      <c r="E607" s="237" t="s">
        <v>2135</v>
      </c>
      <c r="F607" s="237" t="s">
        <v>1487</v>
      </c>
      <c r="G607" s="118" t="s">
        <v>1488</v>
      </c>
      <c r="H607" s="118" t="s">
        <v>2370</v>
      </c>
      <c r="I607" s="118" t="s">
        <v>449</v>
      </c>
      <c r="J607" s="118" t="s">
        <v>2266</v>
      </c>
      <c r="K607" s="54" t="s">
        <v>49</v>
      </c>
      <c r="L607" s="77">
        <f t="shared" si="20"/>
        <v>48</v>
      </c>
      <c r="M607" s="54">
        <v>48</v>
      </c>
      <c r="N607" s="367"/>
      <c r="O607" s="118" t="s">
        <v>2267</v>
      </c>
      <c r="P607" s="118" t="s">
        <v>2215</v>
      </c>
      <c r="Q607" s="327">
        <v>1</v>
      </c>
      <c r="R607" s="327">
        <v>1</v>
      </c>
      <c r="S607" s="49"/>
      <c r="T607" s="54"/>
      <c r="U607" s="49"/>
      <c r="V607" s="49"/>
      <c r="W607" s="49">
        <v>102</v>
      </c>
      <c r="X607" s="102">
        <v>153</v>
      </c>
      <c r="Y607" s="54"/>
      <c r="Z607" s="49"/>
      <c r="AA607" s="49" t="s">
        <v>53</v>
      </c>
      <c r="AB607" s="49" t="s">
        <v>2066</v>
      </c>
      <c r="AC607" s="49" t="s">
        <v>2118</v>
      </c>
    </row>
    <row r="608" s="13" customFormat="1" ht="31.5" spans="1:29">
      <c r="A608" s="183">
        <v>589</v>
      </c>
      <c r="B608" s="319" t="s">
        <v>2074</v>
      </c>
      <c r="C608" s="357" t="s">
        <v>2143</v>
      </c>
      <c r="D608" s="118" t="s">
        <v>422</v>
      </c>
      <c r="E608" s="237" t="s">
        <v>2135</v>
      </c>
      <c r="F608" s="237" t="s">
        <v>1494</v>
      </c>
      <c r="G608" s="118" t="s">
        <v>1502</v>
      </c>
      <c r="H608" s="118" t="s">
        <v>2371</v>
      </c>
      <c r="I608" s="118" t="s">
        <v>449</v>
      </c>
      <c r="J608" s="49" t="s">
        <v>2137</v>
      </c>
      <c r="K608" s="54" t="s">
        <v>49</v>
      </c>
      <c r="L608" s="77">
        <f t="shared" si="20"/>
        <v>50</v>
      </c>
      <c r="M608" s="54">
        <v>50</v>
      </c>
      <c r="N608" s="367"/>
      <c r="O608" s="118" t="s">
        <v>2138</v>
      </c>
      <c r="P608" s="118" t="s">
        <v>2215</v>
      </c>
      <c r="Q608" s="327">
        <v>1</v>
      </c>
      <c r="R608" s="327">
        <v>1</v>
      </c>
      <c r="S608" s="49" t="s">
        <v>52</v>
      </c>
      <c r="T608" s="54" t="s">
        <v>52</v>
      </c>
      <c r="U608" s="49" t="s">
        <v>52</v>
      </c>
      <c r="V608" s="49" t="s">
        <v>52</v>
      </c>
      <c r="W608" s="49">
        <v>1756</v>
      </c>
      <c r="X608" s="102">
        <v>4200</v>
      </c>
      <c r="Y608" s="54"/>
      <c r="Z608" s="49"/>
      <c r="AA608" s="49" t="s">
        <v>53</v>
      </c>
      <c r="AB608" s="49" t="s">
        <v>2066</v>
      </c>
      <c r="AC608" s="49" t="s">
        <v>2118</v>
      </c>
    </row>
    <row r="609" s="13" customFormat="1" ht="31.5" spans="1:29">
      <c r="A609" s="183">
        <v>590</v>
      </c>
      <c r="B609" s="319" t="s">
        <v>2074</v>
      </c>
      <c r="C609" s="357" t="s">
        <v>2143</v>
      </c>
      <c r="D609" s="118" t="s">
        <v>422</v>
      </c>
      <c r="E609" s="237" t="s">
        <v>2135</v>
      </c>
      <c r="F609" s="237" t="s">
        <v>1494</v>
      </c>
      <c r="G609" s="118" t="s">
        <v>1502</v>
      </c>
      <c r="H609" s="118" t="s">
        <v>1524</v>
      </c>
      <c r="I609" s="118" t="s">
        <v>426</v>
      </c>
      <c r="J609" s="49" t="s">
        <v>2144</v>
      </c>
      <c r="K609" s="54" t="s">
        <v>49</v>
      </c>
      <c r="L609" s="77">
        <f t="shared" si="20"/>
        <v>50</v>
      </c>
      <c r="M609" s="54">
        <v>50</v>
      </c>
      <c r="N609" s="367"/>
      <c r="O609" s="118" t="s">
        <v>2145</v>
      </c>
      <c r="P609" s="118" t="s">
        <v>2254</v>
      </c>
      <c r="Q609" s="327">
        <v>1</v>
      </c>
      <c r="R609" s="327">
        <v>1</v>
      </c>
      <c r="S609" s="49" t="s">
        <v>52</v>
      </c>
      <c r="T609" s="54" t="s">
        <v>52</v>
      </c>
      <c r="U609" s="49" t="s">
        <v>52</v>
      </c>
      <c r="V609" s="49" t="s">
        <v>52</v>
      </c>
      <c r="W609" s="49">
        <v>1297</v>
      </c>
      <c r="X609" s="102">
        <v>3800</v>
      </c>
      <c r="Y609" s="54"/>
      <c r="Z609" s="49"/>
      <c r="AA609" s="49" t="s">
        <v>53</v>
      </c>
      <c r="AB609" s="49" t="s">
        <v>2066</v>
      </c>
      <c r="AC609" s="49" t="s">
        <v>2118</v>
      </c>
    </row>
    <row r="610" s="13" customFormat="1" ht="47.25" spans="1:29">
      <c r="A610" s="183">
        <v>591</v>
      </c>
      <c r="B610" s="319" t="s">
        <v>2074</v>
      </c>
      <c r="C610" s="357" t="s">
        <v>2143</v>
      </c>
      <c r="D610" s="118" t="s">
        <v>422</v>
      </c>
      <c r="E610" s="237" t="s">
        <v>2135</v>
      </c>
      <c r="F610" s="118" t="s">
        <v>1795</v>
      </c>
      <c r="G610" s="118" t="s">
        <v>1595</v>
      </c>
      <c r="H610" s="118" t="s">
        <v>2372</v>
      </c>
      <c r="I610" s="118" t="s">
        <v>426</v>
      </c>
      <c r="J610" s="49" t="s">
        <v>2373</v>
      </c>
      <c r="K610" s="54" t="s">
        <v>49</v>
      </c>
      <c r="L610" s="77">
        <f t="shared" si="20"/>
        <v>200</v>
      </c>
      <c r="M610" s="54">
        <v>200</v>
      </c>
      <c r="N610" s="367"/>
      <c r="O610" s="118" t="s">
        <v>2374</v>
      </c>
      <c r="P610" s="118" t="s">
        <v>2215</v>
      </c>
      <c r="Q610" s="327">
        <v>1</v>
      </c>
      <c r="R610" s="327">
        <v>1</v>
      </c>
      <c r="S610" s="49" t="s">
        <v>52</v>
      </c>
      <c r="T610" s="54" t="s">
        <v>52</v>
      </c>
      <c r="U610" s="49" t="s">
        <v>52</v>
      </c>
      <c r="V610" s="49" t="s">
        <v>52</v>
      </c>
      <c r="W610" s="102">
        <v>95.2380952380952</v>
      </c>
      <c r="X610" s="102">
        <v>335.238095238095</v>
      </c>
      <c r="Y610" s="54"/>
      <c r="Z610" s="49"/>
      <c r="AA610" s="49" t="s">
        <v>53</v>
      </c>
      <c r="AB610" s="49" t="s">
        <v>2066</v>
      </c>
      <c r="AC610" s="49" t="s">
        <v>2118</v>
      </c>
    </row>
    <row r="611" s="13" customFormat="1" ht="31.5" spans="1:29">
      <c r="A611" s="183">
        <v>592</v>
      </c>
      <c r="B611" s="319" t="s">
        <v>2074</v>
      </c>
      <c r="C611" s="357" t="s">
        <v>2143</v>
      </c>
      <c r="D611" s="118" t="s">
        <v>422</v>
      </c>
      <c r="E611" s="237" t="s">
        <v>2135</v>
      </c>
      <c r="F611" s="118" t="s">
        <v>1795</v>
      </c>
      <c r="G611" s="118" t="s">
        <v>1595</v>
      </c>
      <c r="H611" s="118" t="s">
        <v>2375</v>
      </c>
      <c r="I611" s="118" t="s">
        <v>449</v>
      </c>
      <c r="J611" s="49" t="s">
        <v>2137</v>
      </c>
      <c r="K611" s="54" t="s">
        <v>49</v>
      </c>
      <c r="L611" s="77">
        <f t="shared" si="20"/>
        <v>180</v>
      </c>
      <c r="M611" s="54">
        <v>180</v>
      </c>
      <c r="N611" s="367"/>
      <c r="O611" s="118" t="s">
        <v>2138</v>
      </c>
      <c r="P611" s="118" t="s">
        <v>2215</v>
      </c>
      <c r="Q611" s="327">
        <v>1</v>
      </c>
      <c r="R611" s="327">
        <v>1</v>
      </c>
      <c r="S611" s="49" t="s">
        <v>52</v>
      </c>
      <c r="T611" s="54" t="s">
        <v>52</v>
      </c>
      <c r="U611" s="49" t="s">
        <v>52</v>
      </c>
      <c r="V611" s="49" t="s">
        <v>52</v>
      </c>
      <c r="W611" s="102">
        <v>85.7142857142857</v>
      </c>
      <c r="X611" s="102">
        <v>301.714285714286</v>
      </c>
      <c r="Y611" s="54"/>
      <c r="Z611" s="49"/>
      <c r="AA611" s="49" t="s">
        <v>53</v>
      </c>
      <c r="AB611" s="49" t="s">
        <v>2066</v>
      </c>
      <c r="AC611" s="49" t="s">
        <v>2118</v>
      </c>
    </row>
    <row r="612" s="13" customFormat="1" ht="47.25" spans="1:29">
      <c r="A612" s="183">
        <v>593</v>
      </c>
      <c r="B612" s="319" t="s">
        <v>2074</v>
      </c>
      <c r="C612" s="357" t="s">
        <v>2143</v>
      </c>
      <c r="D612" s="118" t="s">
        <v>422</v>
      </c>
      <c r="E612" s="237" t="s">
        <v>2135</v>
      </c>
      <c r="F612" s="118" t="s">
        <v>1795</v>
      </c>
      <c r="G612" s="118" t="s">
        <v>1595</v>
      </c>
      <c r="H612" s="118" t="s">
        <v>2376</v>
      </c>
      <c r="I612" s="118" t="s">
        <v>426</v>
      </c>
      <c r="J612" s="49" t="s">
        <v>2377</v>
      </c>
      <c r="K612" s="54" t="s">
        <v>49</v>
      </c>
      <c r="L612" s="77">
        <f t="shared" si="20"/>
        <v>120</v>
      </c>
      <c r="M612" s="54">
        <v>120</v>
      </c>
      <c r="N612" s="367"/>
      <c r="O612" s="118" t="s">
        <v>2378</v>
      </c>
      <c r="P612" s="118" t="s">
        <v>2215</v>
      </c>
      <c r="Q612" s="327">
        <v>1</v>
      </c>
      <c r="R612" s="327">
        <v>1</v>
      </c>
      <c r="S612" s="49" t="s">
        <v>52</v>
      </c>
      <c r="T612" s="54" t="s">
        <v>52</v>
      </c>
      <c r="U612" s="49" t="s">
        <v>52</v>
      </c>
      <c r="V612" s="49" t="s">
        <v>52</v>
      </c>
      <c r="W612" s="102">
        <v>57.1428571428571</v>
      </c>
      <c r="X612" s="102">
        <v>201.142857142857</v>
      </c>
      <c r="Y612" s="54"/>
      <c r="Z612" s="49"/>
      <c r="AA612" s="49" t="s">
        <v>53</v>
      </c>
      <c r="AB612" s="49" t="s">
        <v>2066</v>
      </c>
      <c r="AC612" s="49" t="s">
        <v>2118</v>
      </c>
    </row>
    <row r="613" s="19" customFormat="1" ht="45.75" spans="1:29">
      <c r="A613" s="183">
        <v>594</v>
      </c>
      <c r="B613" s="319" t="s">
        <v>2074</v>
      </c>
      <c r="C613" s="118" t="s">
        <v>2379</v>
      </c>
      <c r="D613" s="118" t="s">
        <v>422</v>
      </c>
      <c r="E613" s="118" t="s">
        <v>282</v>
      </c>
      <c r="F613" s="237" t="s">
        <v>1331</v>
      </c>
      <c r="G613" s="118" t="s">
        <v>1332</v>
      </c>
      <c r="H613" s="118" t="s">
        <v>2380</v>
      </c>
      <c r="I613" s="118" t="s">
        <v>449</v>
      </c>
      <c r="J613" s="49" t="s">
        <v>2381</v>
      </c>
      <c r="K613" s="54" t="s">
        <v>49</v>
      </c>
      <c r="L613" s="77">
        <f t="shared" si="20"/>
        <v>435</v>
      </c>
      <c r="M613" s="54">
        <v>435</v>
      </c>
      <c r="N613" s="54"/>
      <c r="O613" s="49" t="s">
        <v>2382</v>
      </c>
      <c r="P613" s="49" t="s">
        <v>2383</v>
      </c>
      <c r="Q613" s="327">
        <v>1</v>
      </c>
      <c r="R613" s="327">
        <v>1</v>
      </c>
      <c r="S613" s="49"/>
      <c r="T613" s="54"/>
      <c r="U613" s="49"/>
      <c r="V613" s="49"/>
      <c r="W613" s="49">
        <v>224</v>
      </c>
      <c r="X613" s="102">
        <v>780</v>
      </c>
      <c r="Y613" s="49"/>
      <c r="Z613" s="49"/>
      <c r="AA613" s="41" t="s">
        <v>53</v>
      </c>
      <c r="AB613" s="118" t="s">
        <v>1963</v>
      </c>
      <c r="AC613" s="118" t="s">
        <v>1964</v>
      </c>
    </row>
    <row r="614" s="19" customFormat="1" ht="30" spans="1:29">
      <c r="A614" s="183">
        <v>596</v>
      </c>
      <c r="B614" s="349" t="s">
        <v>2074</v>
      </c>
      <c r="C614" s="49" t="s">
        <v>2384</v>
      </c>
      <c r="D614" s="350" t="s">
        <v>2059</v>
      </c>
      <c r="E614" s="49" t="s">
        <v>43</v>
      </c>
      <c r="F614" s="49" t="s">
        <v>746</v>
      </c>
      <c r="G614" s="49" t="s">
        <v>747</v>
      </c>
      <c r="H614" s="49" t="s">
        <v>757</v>
      </c>
      <c r="I614" s="49" t="s">
        <v>47</v>
      </c>
      <c r="J614" s="49" t="s">
        <v>2385</v>
      </c>
      <c r="K614" s="54" t="s">
        <v>49</v>
      </c>
      <c r="L614" s="77">
        <f t="shared" si="20"/>
        <v>280</v>
      </c>
      <c r="M614" s="54">
        <v>280</v>
      </c>
      <c r="N614" s="54"/>
      <c r="O614" s="49" t="s">
        <v>2386</v>
      </c>
      <c r="P614" s="49" t="s">
        <v>2387</v>
      </c>
      <c r="Q614" s="327">
        <v>1</v>
      </c>
      <c r="R614" s="327">
        <v>1</v>
      </c>
      <c r="S614" s="49"/>
      <c r="T614" s="54"/>
      <c r="U614" s="49"/>
      <c r="V614" s="49"/>
      <c r="W614" s="49">
        <v>230</v>
      </c>
      <c r="X614" s="102">
        <v>1100</v>
      </c>
      <c r="Y614" s="49"/>
      <c r="Z614" s="49"/>
      <c r="AA614" s="41" t="s">
        <v>53</v>
      </c>
      <c r="AB614" s="49" t="s">
        <v>1973</v>
      </c>
      <c r="AC614" s="49" t="s">
        <v>2118</v>
      </c>
    </row>
    <row r="615" s="19" customFormat="1" ht="31.5" spans="1:29">
      <c r="A615" s="183">
        <v>597</v>
      </c>
      <c r="B615" s="319" t="s">
        <v>2074</v>
      </c>
      <c r="C615" s="118" t="s">
        <v>2388</v>
      </c>
      <c r="D615" s="118" t="s">
        <v>422</v>
      </c>
      <c r="E615" s="118" t="s">
        <v>282</v>
      </c>
      <c r="F615" s="237" t="s">
        <v>1406</v>
      </c>
      <c r="G615" s="118" t="s">
        <v>1407</v>
      </c>
      <c r="H615" s="118" t="s">
        <v>1243</v>
      </c>
      <c r="I615" s="118" t="s">
        <v>426</v>
      </c>
      <c r="J615" s="49" t="s">
        <v>2389</v>
      </c>
      <c r="K615" s="54" t="s">
        <v>49</v>
      </c>
      <c r="L615" s="77">
        <f t="shared" si="20"/>
        <v>190.04</v>
      </c>
      <c r="M615" s="54">
        <v>190.04</v>
      </c>
      <c r="N615" s="54"/>
      <c r="O615" s="49" t="s">
        <v>2390</v>
      </c>
      <c r="P615" s="49" t="s">
        <v>2391</v>
      </c>
      <c r="Q615" s="327">
        <v>1</v>
      </c>
      <c r="R615" s="327">
        <v>1</v>
      </c>
      <c r="S615" s="49" t="s">
        <v>52</v>
      </c>
      <c r="T615" s="54" t="s">
        <v>52</v>
      </c>
      <c r="U615" s="49" t="s">
        <v>52</v>
      </c>
      <c r="V615" s="49" t="s">
        <v>52</v>
      </c>
      <c r="W615" s="49">
        <v>237</v>
      </c>
      <c r="X615" s="102">
        <v>735</v>
      </c>
      <c r="Y615" s="49"/>
      <c r="Z615" s="49"/>
      <c r="AA615" s="49" t="s">
        <v>53</v>
      </c>
      <c r="AB615" s="49" t="s">
        <v>2066</v>
      </c>
      <c r="AC615" s="49" t="s">
        <v>2118</v>
      </c>
    </row>
    <row r="616" s="19" customFormat="1" ht="44.25" spans="1:29">
      <c r="A616" s="183">
        <v>602</v>
      </c>
      <c r="B616" s="319" t="s">
        <v>2074</v>
      </c>
      <c r="C616" s="377" t="s">
        <v>2392</v>
      </c>
      <c r="D616" s="357" t="s">
        <v>422</v>
      </c>
      <c r="E616" s="118" t="s">
        <v>282</v>
      </c>
      <c r="F616" s="378" t="s">
        <v>2393</v>
      </c>
      <c r="G616" s="118" t="s">
        <v>1471</v>
      </c>
      <c r="H616" s="118" t="s">
        <v>1472</v>
      </c>
      <c r="I616" s="118" t="s">
        <v>426</v>
      </c>
      <c r="J616" s="49" t="s">
        <v>2394</v>
      </c>
      <c r="K616" s="54" t="s">
        <v>49</v>
      </c>
      <c r="L616" s="77">
        <f t="shared" si="20"/>
        <v>280</v>
      </c>
      <c r="M616" s="54">
        <v>280</v>
      </c>
      <c r="N616" s="54"/>
      <c r="O616" s="49" t="s">
        <v>2395</v>
      </c>
      <c r="P616" s="49" t="s">
        <v>2396</v>
      </c>
      <c r="Q616" s="327">
        <v>1</v>
      </c>
      <c r="R616" s="327">
        <v>1</v>
      </c>
      <c r="S616" s="49" t="s">
        <v>52</v>
      </c>
      <c r="T616" s="54" t="s">
        <v>52</v>
      </c>
      <c r="U616" s="49" t="s">
        <v>52</v>
      </c>
      <c r="V616" s="49" t="s">
        <v>52</v>
      </c>
      <c r="W616" s="102">
        <v>133.333333333333</v>
      </c>
      <c r="X616" s="102">
        <v>469.333333333333</v>
      </c>
      <c r="Y616" s="312"/>
      <c r="Z616" s="49"/>
      <c r="AA616" s="41" t="s">
        <v>53</v>
      </c>
      <c r="AB616" s="118" t="s">
        <v>1963</v>
      </c>
      <c r="AC616" s="118" t="s">
        <v>2045</v>
      </c>
    </row>
    <row r="617" s="19" customFormat="1" ht="31.5" spans="1:29">
      <c r="A617" s="183">
        <v>604</v>
      </c>
      <c r="B617" s="319" t="s">
        <v>2074</v>
      </c>
      <c r="C617" s="118" t="s">
        <v>2397</v>
      </c>
      <c r="D617" s="118" t="s">
        <v>422</v>
      </c>
      <c r="E617" s="118" t="s">
        <v>282</v>
      </c>
      <c r="F617" s="237" t="s">
        <v>1478</v>
      </c>
      <c r="G617" s="118" t="s">
        <v>1479</v>
      </c>
      <c r="H617" s="118" t="s">
        <v>2069</v>
      </c>
      <c r="I617" s="118" t="s">
        <v>426</v>
      </c>
      <c r="J617" s="49" t="s">
        <v>2398</v>
      </c>
      <c r="K617" s="54" t="s">
        <v>49</v>
      </c>
      <c r="L617" s="77">
        <f t="shared" ref="L615:L626" si="21">M617+N617</f>
        <v>320</v>
      </c>
      <c r="M617" s="54">
        <v>320</v>
      </c>
      <c r="N617" s="54"/>
      <c r="O617" s="49" t="s">
        <v>2399</v>
      </c>
      <c r="P617" s="49" t="s">
        <v>2400</v>
      </c>
      <c r="Q617" s="327">
        <v>1</v>
      </c>
      <c r="R617" s="327">
        <v>1</v>
      </c>
      <c r="S617" s="49"/>
      <c r="T617" s="54"/>
      <c r="U617" s="49"/>
      <c r="V617" s="49"/>
      <c r="W617" s="49">
        <v>2800</v>
      </c>
      <c r="X617" s="102">
        <v>4630</v>
      </c>
      <c r="Y617" s="49"/>
      <c r="Z617" s="49"/>
      <c r="AA617" s="41" t="s">
        <v>53</v>
      </c>
      <c r="AB617" s="118" t="s">
        <v>1963</v>
      </c>
      <c r="AC617" s="118" t="s">
        <v>2045</v>
      </c>
    </row>
    <row r="618" s="19" customFormat="1" ht="31.5" spans="1:29">
      <c r="A618" s="183">
        <v>605</v>
      </c>
      <c r="B618" s="319" t="s">
        <v>2074</v>
      </c>
      <c r="C618" s="118" t="s">
        <v>2401</v>
      </c>
      <c r="D618" s="118" t="s">
        <v>422</v>
      </c>
      <c r="E618" s="118" t="s">
        <v>282</v>
      </c>
      <c r="F618" s="118" t="s">
        <v>1095</v>
      </c>
      <c r="G618" s="118" t="s">
        <v>1502</v>
      </c>
      <c r="H618" s="118" t="s">
        <v>1519</v>
      </c>
      <c r="I618" s="118" t="s">
        <v>449</v>
      </c>
      <c r="J618" s="49" t="s">
        <v>2402</v>
      </c>
      <c r="K618" s="54" t="s">
        <v>49</v>
      </c>
      <c r="L618" s="77">
        <f t="shared" si="21"/>
        <v>260</v>
      </c>
      <c r="M618" s="54">
        <v>260</v>
      </c>
      <c r="N618" s="54"/>
      <c r="O618" s="49" t="s">
        <v>2386</v>
      </c>
      <c r="P618" s="49" t="s">
        <v>2403</v>
      </c>
      <c r="Q618" s="327">
        <v>1</v>
      </c>
      <c r="R618" s="327">
        <v>1</v>
      </c>
      <c r="S618" s="49"/>
      <c r="T618" s="54"/>
      <c r="U618" s="49"/>
      <c r="V618" s="49"/>
      <c r="W618" s="49">
        <v>210</v>
      </c>
      <c r="X618" s="102">
        <v>800</v>
      </c>
      <c r="Y618" s="49"/>
      <c r="Z618" s="49"/>
      <c r="AA618" s="41" t="s">
        <v>53</v>
      </c>
      <c r="AB618" s="118" t="s">
        <v>1963</v>
      </c>
      <c r="AC618" s="118" t="s">
        <v>2045</v>
      </c>
    </row>
    <row r="619" s="19" customFormat="1" ht="57" spans="1:29">
      <c r="A619" s="183">
        <v>606</v>
      </c>
      <c r="B619" s="349" t="s">
        <v>2074</v>
      </c>
      <c r="C619" s="356" t="s">
        <v>2404</v>
      </c>
      <c r="D619" s="49" t="s">
        <v>42</v>
      </c>
      <c r="E619" s="49" t="s">
        <v>43</v>
      </c>
      <c r="F619" s="49" t="s">
        <v>1089</v>
      </c>
      <c r="G619" s="49" t="s">
        <v>1090</v>
      </c>
      <c r="H619" s="345" t="s">
        <v>2405</v>
      </c>
      <c r="I619" s="345" t="s">
        <v>628</v>
      </c>
      <c r="J619" s="356" t="s">
        <v>2406</v>
      </c>
      <c r="K619" s="54" t="s">
        <v>49</v>
      </c>
      <c r="L619" s="77">
        <f t="shared" si="21"/>
        <v>960</v>
      </c>
      <c r="M619" s="54">
        <v>960</v>
      </c>
      <c r="N619" s="54"/>
      <c r="O619" s="356" t="s">
        <v>2407</v>
      </c>
      <c r="P619" s="49" t="s">
        <v>2408</v>
      </c>
      <c r="Q619" s="327">
        <v>1</v>
      </c>
      <c r="R619" s="327">
        <v>1</v>
      </c>
      <c r="S619" s="49"/>
      <c r="T619" s="54"/>
      <c r="U619" s="49"/>
      <c r="V619" s="49"/>
      <c r="W619" s="49">
        <v>385</v>
      </c>
      <c r="X619" s="102">
        <v>1230</v>
      </c>
      <c r="Y619" s="49"/>
      <c r="Z619" s="49"/>
      <c r="AA619" s="41" t="s">
        <v>53</v>
      </c>
      <c r="AB619" s="118" t="s">
        <v>1963</v>
      </c>
      <c r="AC619" s="118" t="s">
        <v>2045</v>
      </c>
    </row>
    <row r="620" s="19" customFormat="1" ht="31.5" spans="1:29">
      <c r="A620" s="183">
        <v>607</v>
      </c>
      <c r="B620" s="319" t="s">
        <v>2074</v>
      </c>
      <c r="C620" s="118" t="s">
        <v>2409</v>
      </c>
      <c r="D620" s="118" t="s">
        <v>422</v>
      </c>
      <c r="E620" s="118" t="s">
        <v>282</v>
      </c>
      <c r="F620" s="118" t="s">
        <v>1095</v>
      </c>
      <c r="G620" s="118" t="s">
        <v>1502</v>
      </c>
      <c r="H620" s="118" t="s">
        <v>2410</v>
      </c>
      <c r="I620" s="118" t="s">
        <v>426</v>
      </c>
      <c r="J620" s="49" t="s">
        <v>2411</v>
      </c>
      <c r="K620" s="54" t="s">
        <v>49</v>
      </c>
      <c r="L620" s="77">
        <f t="shared" si="21"/>
        <v>430</v>
      </c>
      <c r="M620" s="54">
        <v>430</v>
      </c>
      <c r="N620" s="54"/>
      <c r="O620" s="49" t="s">
        <v>2412</v>
      </c>
      <c r="P620" s="49" t="s">
        <v>2413</v>
      </c>
      <c r="Q620" s="327">
        <v>1</v>
      </c>
      <c r="R620" s="327">
        <v>1</v>
      </c>
      <c r="S620" s="49"/>
      <c r="T620" s="54"/>
      <c r="U620" s="49"/>
      <c r="V620" s="49"/>
      <c r="W620" s="49">
        <v>400</v>
      </c>
      <c r="X620" s="102">
        <v>1600</v>
      </c>
      <c r="Y620" s="49"/>
      <c r="Z620" s="49"/>
      <c r="AA620" s="41" t="s">
        <v>53</v>
      </c>
      <c r="AB620" s="118" t="s">
        <v>1963</v>
      </c>
      <c r="AC620" s="118" t="s">
        <v>2045</v>
      </c>
    </row>
    <row r="621" s="19" customFormat="1" ht="47.25" spans="1:29">
      <c r="A621" s="183">
        <v>608</v>
      </c>
      <c r="B621" s="319" t="s">
        <v>2414</v>
      </c>
      <c r="C621" s="118" t="s">
        <v>2415</v>
      </c>
      <c r="D621" s="118" t="s">
        <v>2416</v>
      </c>
      <c r="E621" s="118" t="s">
        <v>2417</v>
      </c>
      <c r="F621" s="237" t="s">
        <v>2418</v>
      </c>
      <c r="G621" s="49" t="s">
        <v>2419</v>
      </c>
      <c r="H621" s="118" t="s">
        <v>52</v>
      </c>
      <c r="I621" s="118" t="s">
        <v>52</v>
      </c>
      <c r="J621" s="118" t="s">
        <v>2420</v>
      </c>
      <c r="K621" s="130" t="s">
        <v>49</v>
      </c>
      <c r="L621" s="77">
        <f t="shared" si="21"/>
        <v>6700</v>
      </c>
      <c r="M621" s="54">
        <v>6700</v>
      </c>
      <c r="N621" s="54"/>
      <c r="O621" s="118" t="s">
        <v>2421</v>
      </c>
      <c r="P621" s="49" t="s">
        <v>2419</v>
      </c>
      <c r="Q621" s="327">
        <v>1</v>
      </c>
      <c r="R621" s="327">
        <v>1</v>
      </c>
      <c r="S621" s="49" t="s">
        <v>52</v>
      </c>
      <c r="T621" s="54" t="s">
        <v>52</v>
      </c>
      <c r="U621" s="49" t="s">
        <v>52</v>
      </c>
      <c r="V621" s="49" t="s">
        <v>52</v>
      </c>
      <c r="W621" s="49">
        <v>2500</v>
      </c>
      <c r="X621" s="102">
        <v>8100</v>
      </c>
      <c r="Y621" s="49"/>
      <c r="Z621" s="49"/>
      <c r="AA621" s="49" t="s">
        <v>53</v>
      </c>
      <c r="AB621" s="118" t="s">
        <v>2422</v>
      </c>
      <c r="AC621" s="118" t="s">
        <v>2423</v>
      </c>
    </row>
    <row r="622" s="4" customFormat="1" ht="63" spans="1:29">
      <c r="A622" s="183">
        <v>609</v>
      </c>
      <c r="B622" s="319" t="s">
        <v>2074</v>
      </c>
      <c r="C622" s="118" t="s">
        <v>2424</v>
      </c>
      <c r="D622" s="118" t="s">
        <v>2416</v>
      </c>
      <c r="E622" s="118" t="s">
        <v>2135</v>
      </c>
      <c r="F622" s="118" t="s">
        <v>2425</v>
      </c>
      <c r="G622" s="118" t="s">
        <v>2426</v>
      </c>
      <c r="H622" s="49" t="s">
        <v>52</v>
      </c>
      <c r="I622" s="49" t="s">
        <v>52</v>
      </c>
      <c r="J622" s="118" t="s">
        <v>2427</v>
      </c>
      <c r="K622" s="130" t="s">
        <v>49</v>
      </c>
      <c r="L622" s="77">
        <f t="shared" si="21"/>
        <v>2758.4</v>
      </c>
      <c r="M622" s="54">
        <v>2758.4</v>
      </c>
      <c r="N622" s="54"/>
      <c r="O622" s="118" t="s">
        <v>2428</v>
      </c>
      <c r="P622" s="118" t="s">
        <v>2429</v>
      </c>
      <c r="Q622" s="327">
        <v>1</v>
      </c>
      <c r="R622" s="327">
        <v>1</v>
      </c>
      <c r="S622" s="49" t="s">
        <v>52</v>
      </c>
      <c r="T622" s="54" t="s">
        <v>52</v>
      </c>
      <c r="U622" s="49" t="s">
        <v>52</v>
      </c>
      <c r="V622" s="49" t="s">
        <v>52</v>
      </c>
      <c r="W622" s="49">
        <v>38968</v>
      </c>
      <c r="X622" s="102">
        <v>81479</v>
      </c>
      <c r="Y622" s="49"/>
      <c r="Z622" s="49"/>
      <c r="AA622" s="98" t="s">
        <v>53</v>
      </c>
      <c r="AB622" s="118" t="s">
        <v>2430</v>
      </c>
      <c r="AC622" s="118" t="s">
        <v>2431</v>
      </c>
    </row>
    <row r="623" s="8" customFormat="1" ht="15.75" spans="1:29">
      <c r="A623" s="35"/>
      <c r="B623" s="36" t="s">
        <v>2432</v>
      </c>
      <c r="C623" s="352"/>
      <c r="D623" s="352"/>
      <c r="E623" s="352"/>
      <c r="F623" s="352"/>
      <c r="G623" s="352"/>
      <c r="H623" s="318"/>
      <c r="I623" s="318"/>
      <c r="J623" s="352"/>
      <c r="K623" s="324"/>
      <c r="L623" s="325">
        <f t="shared" si="21"/>
        <v>3800</v>
      </c>
      <c r="M623" s="326">
        <f>SUM(M624:M626)</f>
        <v>3800</v>
      </c>
      <c r="N623" s="380"/>
      <c r="O623" s="361"/>
      <c r="P623" s="361"/>
      <c r="Q623" s="383"/>
      <c r="R623" s="375"/>
      <c r="S623" s="372"/>
      <c r="T623" s="384"/>
      <c r="U623" s="372"/>
      <c r="V623" s="372"/>
      <c r="W623" s="331"/>
      <c r="X623" s="331"/>
      <c r="Y623" s="331"/>
      <c r="Z623" s="331"/>
      <c r="AA623" s="375"/>
      <c r="AB623" s="352"/>
      <c r="AC623" s="352"/>
    </row>
    <row r="624" s="13" customFormat="1" ht="47.25" spans="1:29">
      <c r="A624" s="49">
        <v>610</v>
      </c>
      <c r="B624" s="319" t="s">
        <v>2433</v>
      </c>
      <c r="C624" s="49" t="s">
        <v>2434</v>
      </c>
      <c r="D624" s="49" t="s">
        <v>1346</v>
      </c>
      <c r="E624" s="49" t="s">
        <v>2435</v>
      </c>
      <c r="F624" s="49" t="s">
        <v>2436</v>
      </c>
      <c r="G624" s="49" t="s">
        <v>2437</v>
      </c>
      <c r="H624" s="175" t="s">
        <v>52</v>
      </c>
      <c r="I624" s="175" t="s">
        <v>52</v>
      </c>
      <c r="J624" s="49" t="s">
        <v>2438</v>
      </c>
      <c r="K624" s="54" t="s">
        <v>49</v>
      </c>
      <c r="L624" s="77">
        <f t="shared" si="21"/>
        <v>450</v>
      </c>
      <c r="M624" s="54">
        <v>450</v>
      </c>
      <c r="N624" s="300"/>
      <c r="O624" s="79" t="s">
        <v>2439</v>
      </c>
      <c r="P624" s="79" t="s">
        <v>2440</v>
      </c>
      <c r="Q624" s="98">
        <v>1</v>
      </c>
      <c r="R624" s="98">
        <v>1</v>
      </c>
      <c r="S624" s="282"/>
      <c r="T624" s="79"/>
      <c r="U624" s="79" t="s">
        <v>52</v>
      </c>
      <c r="V624" s="79" t="s">
        <v>52</v>
      </c>
      <c r="W624" s="385" t="s">
        <v>52</v>
      </c>
      <c r="X624" s="102">
        <v>9000</v>
      </c>
      <c r="Y624" s="49"/>
      <c r="Z624" s="49"/>
      <c r="AA624" s="98" t="s">
        <v>53</v>
      </c>
      <c r="AB624" s="49" t="s">
        <v>2441</v>
      </c>
      <c r="AC624" s="385" t="s">
        <v>2442</v>
      </c>
    </row>
    <row r="625" s="13" customFormat="1" ht="63" spans="1:29">
      <c r="A625" s="49">
        <v>611</v>
      </c>
      <c r="B625" s="319" t="s">
        <v>2443</v>
      </c>
      <c r="C625" s="49" t="s">
        <v>2444</v>
      </c>
      <c r="D625" s="49" t="s">
        <v>1346</v>
      </c>
      <c r="E625" s="54" t="s">
        <v>2435</v>
      </c>
      <c r="F625" s="49" t="s">
        <v>2436</v>
      </c>
      <c r="G625" s="49" t="s">
        <v>2437</v>
      </c>
      <c r="H625" s="175" t="s">
        <v>52</v>
      </c>
      <c r="I625" s="175" t="s">
        <v>52</v>
      </c>
      <c r="J625" s="49" t="s">
        <v>2445</v>
      </c>
      <c r="K625" s="54" t="s">
        <v>49</v>
      </c>
      <c r="L625" s="77">
        <f t="shared" si="21"/>
        <v>150</v>
      </c>
      <c r="M625" s="54">
        <v>150</v>
      </c>
      <c r="N625" s="300"/>
      <c r="O625" s="79" t="s">
        <v>2446</v>
      </c>
      <c r="P625" s="79" t="s">
        <v>2447</v>
      </c>
      <c r="Q625" s="98">
        <v>1</v>
      </c>
      <c r="R625" s="98">
        <v>1</v>
      </c>
      <c r="S625" s="282"/>
      <c r="T625" s="79"/>
      <c r="U625" s="79" t="s">
        <v>52</v>
      </c>
      <c r="V625" s="79" t="s">
        <v>52</v>
      </c>
      <c r="W625" s="385" t="s">
        <v>52</v>
      </c>
      <c r="X625" s="102">
        <v>120</v>
      </c>
      <c r="Y625" s="49"/>
      <c r="Z625" s="49"/>
      <c r="AA625" s="98" t="s">
        <v>53</v>
      </c>
      <c r="AB625" s="49" t="s">
        <v>2441</v>
      </c>
      <c r="AC625" s="385" t="s">
        <v>2448</v>
      </c>
    </row>
    <row r="626" s="13" customFormat="1" ht="63" spans="1:29">
      <c r="A626" s="49">
        <v>612</v>
      </c>
      <c r="B626" s="319" t="s">
        <v>2449</v>
      </c>
      <c r="C626" s="118" t="s">
        <v>2449</v>
      </c>
      <c r="D626" s="118" t="s">
        <v>422</v>
      </c>
      <c r="E626" s="237" t="s">
        <v>2450</v>
      </c>
      <c r="F626" s="118" t="s">
        <v>2436</v>
      </c>
      <c r="G626" s="118" t="s">
        <v>1562</v>
      </c>
      <c r="H626" s="175" t="s">
        <v>52</v>
      </c>
      <c r="I626" s="175" t="s">
        <v>52</v>
      </c>
      <c r="J626" s="118" t="s">
        <v>2451</v>
      </c>
      <c r="K626" s="54" t="s">
        <v>49</v>
      </c>
      <c r="L626" s="77">
        <f t="shared" si="21"/>
        <v>3200</v>
      </c>
      <c r="M626" s="54">
        <v>3200</v>
      </c>
      <c r="N626" s="300"/>
      <c r="O626" s="250" t="s">
        <v>2452</v>
      </c>
      <c r="P626" s="250" t="s">
        <v>2453</v>
      </c>
      <c r="Q626" s="98">
        <v>1</v>
      </c>
      <c r="R626" s="98">
        <v>1</v>
      </c>
      <c r="S626" s="79"/>
      <c r="T626" s="250"/>
      <c r="U626" s="79" t="s">
        <v>52</v>
      </c>
      <c r="V626" s="79" t="s">
        <v>52</v>
      </c>
      <c r="W626" s="385" t="s">
        <v>52</v>
      </c>
      <c r="X626" s="102">
        <v>4800</v>
      </c>
      <c r="Y626" s="49"/>
      <c r="Z626" s="49"/>
      <c r="AA626" s="98" t="s">
        <v>53</v>
      </c>
      <c r="AB626" s="118" t="s">
        <v>1423</v>
      </c>
      <c r="AC626" s="387" t="s">
        <v>2454</v>
      </c>
    </row>
    <row r="627" s="15" customFormat="1" ht="15.75" spans="1:29">
      <c r="A627" s="317"/>
      <c r="B627" s="36" t="s">
        <v>2455</v>
      </c>
      <c r="C627" s="318"/>
      <c r="D627" s="318"/>
      <c r="E627" s="318"/>
      <c r="F627" s="318"/>
      <c r="G627" s="318"/>
      <c r="H627" s="318"/>
      <c r="I627" s="318"/>
      <c r="J627" s="318"/>
      <c r="K627" s="318"/>
      <c r="L627" s="325">
        <f>L628</f>
        <v>810</v>
      </c>
      <c r="M627" s="325">
        <f>M628</f>
        <v>810</v>
      </c>
      <c r="N627" s="326"/>
      <c r="O627" s="318"/>
      <c r="P627" s="318"/>
      <c r="Q627" s="318"/>
      <c r="R627" s="318"/>
      <c r="S627" s="318"/>
      <c r="T627" s="326"/>
      <c r="U627" s="318"/>
      <c r="V627" s="318"/>
      <c r="W627" s="386"/>
      <c r="X627" s="331"/>
      <c r="Y627" s="318"/>
      <c r="Z627" s="318"/>
      <c r="AA627" s="318"/>
      <c r="AB627" s="318"/>
      <c r="AC627" s="318"/>
    </row>
    <row r="628" s="13" customFormat="1" ht="47.25" spans="1:29">
      <c r="A628" s="60">
        <v>613</v>
      </c>
      <c r="B628" s="319" t="s">
        <v>2456</v>
      </c>
      <c r="C628" s="234" t="s">
        <v>2457</v>
      </c>
      <c r="D628" s="118" t="s">
        <v>422</v>
      </c>
      <c r="E628" s="118" t="s">
        <v>2458</v>
      </c>
      <c r="F628" s="118" t="s">
        <v>2459</v>
      </c>
      <c r="G628" s="118" t="s">
        <v>1562</v>
      </c>
      <c r="H628" s="49" t="s">
        <v>52</v>
      </c>
      <c r="I628" s="49" t="s">
        <v>52</v>
      </c>
      <c r="J628" s="381" t="s">
        <v>2460</v>
      </c>
      <c r="K628" s="54" t="s">
        <v>49</v>
      </c>
      <c r="L628" s="77">
        <f>M628+N628</f>
        <v>810</v>
      </c>
      <c r="M628" s="97">
        <v>810</v>
      </c>
      <c r="N628" s="382"/>
      <c r="O628" s="381" t="s">
        <v>2460</v>
      </c>
      <c r="P628" s="250" t="s">
        <v>2461</v>
      </c>
      <c r="Q628" s="98">
        <v>1</v>
      </c>
      <c r="R628" s="98">
        <v>1</v>
      </c>
      <c r="S628" s="79"/>
      <c r="T628" s="79" t="s">
        <v>52</v>
      </c>
      <c r="U628" s="79" t="s">
        <v>52</v>
      </c>
      <c r="V628" s="79" t="s">
        <v>52</v>
      </c>
      <c r="W628" s="382">
        <v>869</v>
      </c>
      <c r="X628" s="102">
        <v>2700</v>
      </c>
      <c r="Y628" s="49"/>
      <c r="Z628" s="49"/>
      <c r="AA628" s="282" t="s">
        <v>53</v>
      </c>
      <c r="AB628" s="118" t="s">
        <v>2462</v>
      </c>
      <c r="AC628" s="118" t="s">
        <v>2463</v>
      </c>
    </row>
    <row r="629" s="8" customFormat="1" ht="15.75" spans="1:29">
      <c r="A629" s="40"/>
      <c r="B629" s="36" t="s">
        <v>2464</v>
      </c>
      <c r="C629" s="379"/>
      <c r="D629" s="352"/>
      <c r="E629" s="352"/>
      <c r="F629" s="352"/>
      <c r="G629" s="352"/>
      <c r="H629" s="318"/>
      <c r="I629" s="318"/>
      <c r="J629" s="379"/>
      <c r="K629" s="360"/>
      <c r="L629" s="325">
        <f>L630</f>
        <v>600</v>
      </c>
      <c r="M629" s="325">
        <f>M630</f>
        <v>600</v>
      </c>
      <c r="N629" s="111"/>
      <c r="O629" s="361"/>
      <c r="P629" s="361"/>
      <c r="Q629" s="375"/>
      <c r="R629" s="375"/>
      <c r="S629" s="372"/>
      <c r="T629" s="372"/>
      <c r="U629" s="372"/>
      <c r="V629" s="372"/>
      <c r="W629" s="111"/>
      <c r="X629" s="331"/>
      <c r="Y629" s="318"/>
      <c r="Z629" s="318"/>
      <c r="AA629" s="375"/>
      <c r="AB629" s="352"/>
      <c r="AC629" s="352"/>
    </row>
    <row r="630" s="13" customFormat="1" ht="47.25" spans="1:29">
      <c r="A630" s="60">
        <v>614</v>
      </c>
      <c r="B630" s="319" t="s">
        <v>2465</v>
      </c>
      <c r="C630" s="118" t="s">
        <v>2465</v>
      </c>
      <c r="D630" s="249" t="s">
        <v>422</v>
      </c>
      <c r="E630" s="132" t="s">
        <v>2466</v>
      </c>
      <c r="F630" s="249" t="s">
        <v>2467</v>
      </c>
      <c r="G630" s="118" t="s">
        <v>1562</v>
      </c>
      <c r="H630" s="49" t="s">
        <v>52</v>
      </c>
      <c r="I630" s="247" t="s">
        <v>52</v>
      </c>
      <c r="J630" s="118" t="s">
        <v>2468</v>
      </c>
      <c r="K630" s="54" t="s">
        <v>49</v>
      </c>
      <c r="L630" s="77">
        <f>M630+N630</f>
        <v>600</v>
      </c>
      <c r="M630" s="170">
        <v>600</v>
      </c>
      <c r="N630" s="54"/>
      <c r="O630" s="132" t="s">
        <v>2469</v>
      </c>
      <c r="P630" s="132" t="s">
        <v>2470</v>
      </c>
      <c r="Q630" s="95">
        <v>1</v>
      </c>
      <c r="R630" s="95">
        <v>1</v>
      </c>
      <c r="S630" s="79" t="s">
        <v>52</v>
      </c>
      <c r="T630" s="328" t="s">
        <v>52</v>
      </c>
      <c r="U630" s="328" t="s">
        <v>52</v>
      </c>
      <c r="V630" s="49" t="s">
        <v>52</v>
      </c>
      <c r="W630" s="49" t="s">
        <v>52</v>
      </c>
      <c r="X630" s="107" t="s">
        <v>52</v>
      </c>
      <c r="Y630" s="60"/>
      <c r="Z630" s="60"/>
      <c r="AA630" s="388" t="s">
        <v>53</v>
      </c>
      <c r="AB630" s="389" t="s">
        <v>429</v>
      </c>
      <c r="AC630" s="49" t="s">
        <v>52</v>
      </c>
    </row>
  </sheetData>
  <autoFilter ref="A5:AC630">
    <extLst/>
  </autoFilter>
  <mergeCells count="25">
    <mergeCell ref="B1:AC1"/>
    <mergeCell ref="P2:AA2"/>
    <mergeCell ref="T3:Z3"/>
    <mergeCell ref="T4:V4"/>
    <mergeCell ref="W4:X4"/>
    <mergeCell ref="A2:A5"/>
    <mergeCell ref="B2:B5"/>
    <mergeCell ref="C2:C5"/>
    <mergeCell ref="D2:D5"/>
    <mergeCell ref="E2:E5"/>
    <mergeCell ref="F2:F5"/>
    <mergeCell ref="J2:J5"/>
    <mergeCell ref="K2:K5"/>
    <mergeCell ref="L2:L5"/>
    <mergeCell ref="M4:M5"/>
    <mergeCell ref="N4:N5"/>
    <mergeCell ref="O2:O5"/>
    <mergeCell ref="Y4:Y5"/>
    <mergeCell ref="Z4:Z5"/>
    <mergeCell ref="AA3:AA5"/>
    <mergeCell ref="AB2:AB5"/>
    <mergeCell ref="AC2:AC5"/>
    <mergeCell ref="G2:I4"/>
    <mergeCell ref="M2:N3"/>
    <mergeCell ref="P3:S4"/>
  </mergeCells>
  <pageMargins left="0.751388888888889" right="0.751388888888889" top="1" bottom="1" header="0.5" footer="0.5"/>
  <pageSetup paperSize="9" scale="2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WPS_1469088782</cp:lastModifiedBy>
  <dcterms:created xsi:type="dcterms:W3CDTF">2022-12-06T06:35:00Z</dcterms:created>
  <dcterms:modified xsi:type="dcterms:W3CDTF">2022-12-15T08:26:52Z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FB2C0A91845543D2A7A81CA2BAC47406</vt:lpwstr>
  </property>
  <property fmtid="{D5CDD505-2E9C-101B-9397-08002B2CF9AE}" pid="3" name="KSOProductBuildVer">
    <vt:lpwstr>2052-11.1.0.12980</vt:lpwstr>
  </property>
</Properties>
</file>