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大屯镇" sheetId="1" r:id="rId1"/>
  </sheets>
  <definedNames>
    <definedName name="_xlnm.Print_Titles" localSheetId="0">大屯镇!$2:$3</definedName>
  </definedNames>
  <calcPr calcId="144525"/>
</workbook>
</file>

<file path=xl/sharedStrings.xml><?xml version="1.0" encoding="utf-8"?>
<sst xmlns="http://schemas.openxmlformats.org/spreadsheetml/2006/main" count="157" uniqueCount="91">
  <si>
    <r>
      <rPr>
        <sz val="24"/>
        <rFont val="方正小标宋_GBK"/>
        <charset val="134"/>
      </rPr>
      <t>萧县</t>
    </r>
    <r>
      <rPr>
        <sz val="24"/>
        <rFont val="Times New Roman"/>
        <charset val="134"/>
      </rPr>
      <t>2023</t>
    </r>
    <r>
      <rPr>
        <sz val="24"/>
        <rFont val="方正小标宋_GBK"/>
        <charset val="134"/>
      </rPr>
      <t>年提前下达中央财政衔接推进乡村振兴补助资金项目计划表</t>
    </r>
  </si>
  <si>
    <t>序号</t>
  </si>
  <si>
    <t>项目类别</t>
  </si>
  <si>
    <t>项目名称</t>
  </si>
  <si>
    <t>建设
性质</t>
  </si>
  <si>
    <t>主管部门</t>
  </si>
  <si>
    <t>实施单位和责任人</t>
  </si>
  <si>
    <t>项目实施地点</t>
  </si>
  <si>
    <t>建设任务和补助标准
（内容及规模）</t>
  </si>
  <si>
    <t>时间进度
(完成时限）</t>
  </si>
  <si>
    <t>合计</t>
  </si>
  <si>
    <t>资金来源及规模（万元）</t>
  </si>
  <si>
    <t>绩效目标</t>
  </si>
  <si>
    <t>受益对象</t>
  </si>
  <si>
    <t>群众参与</t>
  </si>
  <si>
    <t>联农带农机制</t>
  </si>
  <si>
    <t>中央</t>
  </si>
  <si>
    <t>省级</t>
  </si>
  <si>
    <t>市级</t>
  </si>
  <si>
    <t>县级</t>
  </si>
  <si>
    <t>其它</t>
  </si>
  <si>
    <t>户数</t>
  </si>
  <si>
    <t>人数</t>
  </si>
  <si>
    <t>一、产业发展</t>
  </si>
  <si>
    <t>（一）种养殖补贴</t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</si>
  <si>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年大屯镇郭阁村特色种养殖补贴到户项目</t>
    </r>
  </si>
  <si>
    <r>
      <rPr>
        <sz val="11"/>
        <rFont val="方正仿宋_GBK"/>
        <charset val="134"/>
      </rPr>
      <t>新建</t>
    </r>
  </si>
  <si>
    <r>
      <rPr>
        <sz val="11"/>
        <rFont val="方正仿宋_GBK"/>
        <charset val="134"/>
      </rPr>
      <t>县农业农村局</t>
    </r>
  </si>
  <si>
    <r>
      <rPr>
        <sz val="12"/>
        <rFont val="方正仿宋_GBK"/>
        <charset val="134"/>
      </rPr>
      <t>大屯镇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刘文芝</t>
    </r>
  </si>
  <si>
    <r>
      <rPr>
        <sz val="12"/>
        <rFont val="方正仿宋_GBK"/>
        <charset val="134"/>
      </rPr>
      <t>大屯镇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郭阁村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</si>
  <si>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97</t>
    </r>
    <r>
      <rPr>
        <sz val="12"/>
        <rFont val="方正仿宋_GBK"/>
        <charset val="134"/>
      </rPr>
      <t>户脱贫户（含监测对象）发展特色种养业</t>
    </r>
  </si>
  <si>
    <r>
      <rPr>
        <sz val="11"/>
        <rFont val="Times New Roman"/>
        <charset val="134"/>
      </rPr>
      <t>2023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15</t>
    </r>
    <r>
      <rPr>
        <sz val="11"/>
        <rFont val="方正仿宋_GBK"/>
        <charset val="134"/>
      </rPr>
      <t>日前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</si>
  <si>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97</t>
    </r>
    <r>
      <rPr>
        <sz val="12"/>
        <rFont val="方正仿宋_GBK"/>
        <charset val="134"/>
      </rPr>
      <t>户发展特色种养业，支持脱贫人口（含监测帮扶对象）自主发展增收</t>
    </r>
  </si>
  <si>
    <r>
      <rPr>
        <sz val="12"/>
        <rFont val="方正仿宋_GBK"/>
        <charset val="134"/>
      </rPr>
      <t>参与项目申报、实施过程监督、完成后受益</t>
    </r>
  </si>
  <si>
    <r>
      <rPr>
        <sz val="12"/>
        <rFont val="方正仿宋_GBK"/>
        <charset val="134"/>
      </rPr>
      <t>以产业补助的形式对脱贫户进行补助，鼓励发展特色产业，激发脱贫人口内生动力，扩大种养殖规模，增加脱贫户收入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</si>
  <si>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年大屯镇高楼村特色种养殖补贴到户项目</t>
    </r>
  </si>
  <si>
    <r>
      <rPr>
        <sz val="12"/>
        <rFont val="方正仿宋_GBK"/>
        <charset val="134"/>
      </rPr>
      <t>大屯镇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高楼村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</si>
  <si>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52</t>
    </r>
    <r>
      <rPr>
        <sz val="12"/>
        <rFont val="方正仿宋_GBK"/>
        <charset val="134"/>
      </rPr>
      <t>户脱贫户（含监测对象）发展特色种养业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</si>
  <si>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52</t>
    </r>
    <r>
      <rPr>
        <sz val="12"/>
        <rFont val="方正仿宋_GBK"/>
        <charset val="134"/>
      </rPr>
      <t>户发展特色种养业，支持脱贫人口（含监测帮扶对象）自主发展增收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</si>
  <si>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年大屯镇关庄村特色种养殖补贴到户项目</t>
    </r>
  </si>
  <si>
    <r>
      <rPr>
        <sz val="12"/>
        <rFont val="方正仿宋_GBK"/>
        <charset val="134"/>
      </rPr>
      <t>大屯镇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关庄村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</si>
  <si>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40</t>
    </r>
    <r>
      <rPr>
        <sz val="12"/>
        <rFont val="方正仿宋_GBK"/>
        <charset val="134"/>
      </rPr>
      <t>户脱贫户（含监测对象）发展特色种养业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</si>
  <si>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40</t>
    </r>
    <r>
      <rPr>
        <sz val="12"/>
        <rFont val="方正仿宋_GBK"/>
        <charset val="134"/>
      </rPr>
      <t>户发展特色种养业，支持脱贫人口（含监测帮扶对象）自主发展增收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</si>
  <si>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年大屯镇土山村特色种养殖补贴到户项目</t>
    </r>
  </si>
  <si>
    <r>
      <rPr>
        <sz val="12"/>
        <rFont val="方正仿宋_GBK"/>
        <charset val="134"/>
      </rPr>
      <t>大屯镇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土山村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</si>
  <si>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户脱贫户（含监测对象）发展特色种养业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</si>
  <si>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户发展特色种养业，支持脱贫人口（含监测帮扶对象）自主发展增收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</si>
  <si>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年大屯镇南海村特色种养殖补贴到户项目</t>
    </r>
  </si>
  <si>
    <r>
      <rPr>
        <sz val="12"/>
        <rFont val="方正仿宋_GBK"/>
        <charset val="134"/>
      </rPr>
      <t>大屯镇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南海村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</si>
  <si>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53</t>
    </r>
    <r>
      <rPr>
        <sz val="12"/>
        <rFont val="方正仿宋_GBK"/>
        <charset val="134"/>
      </rPr>
      <t>户脱贫户（含监测对象）发展特色种养业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</si>
  <si>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53</t>
    </r>
    <r>
      <rPr>
        <sz val="12"/>
        <rFont val="方正仿宋_GBK"/>
        <charset val="134"/>
      </rPr>
      <t>户发展特色种养业，支持脱贫人口（含监测帮扶对象）自主发展增收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</si>
  <si>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年大屯镇胡集村特色种养殖补贴到户项目</t>
    </r>
  </si>
  <si>
    <r>
      <rPr>
        <sz val="12"/>
        <rFont val="方正仿宋_GBK"/>
        <charset val="134"/>
      </rPr>
      <t>大屯镇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胡集村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</si>
  <si>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60</t>
    </r>
    <r>
      <rPr>
        <sz val="12"/>
        <rFont val="方正仿宋_GBK"/>
        <charset val="134"/>
      </rPr>
      <t>户脱贫户（含监测对象）发展特色种养业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</si>
  <si>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60</t>
    </r>
    <r>
      <rPr>
        <sz val="12"/>
        <rFont val="方正仿宋_GBK"/>
        <charset val="134"/>
      </rPr>
      <t>户发展特色种养业，支持脱贫人口（含监测帮扶对象）自主发展增收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</si>
  <si>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年大屯镇瓦房村特色种养殖补贴到户项目</t>
    </r>
  </si>
  <si>
    <r>
      <rPr>
        <sz val="12"/>
        <rFont val="方正仿宋_GBK"/>
        <charset val="134"/>
      </rPr>
      <t>大屯镇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瓦房村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</si>
  <si>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105</t>
    </r>
    <r>
      <rPr>
        <sz val="12"/>
        <rFont val="方正仿宋_GBK"/>
        <charset val="134"/>
      </rPr>
      <t>户脱贫户（含监测对象）发展特色种养业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</si>
  <si>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105</t>
    </r>
    <r>
      <rPr>
        <sz val="12"/>
        <rFont val="方正仿宋_GBK"/>
        <charset val="134"/>
      </rPr>
      <t>户发展特色种养业，支持脱贫人口（含监测帮扶对象）自主发展增收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</si>
  <si>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年大屯镇大屯村特色种养殖补贴到户项目</t>
    </r>
  </si>
  <si>
    <t>大屯镇
刘文芝</t>
  </si>
  <si>
    <r>
      <rPr>
        <sz val="12"/>
        <rFont val="方正仿宋_GBK"/>
        <charset val="134"/>
      </rPr>
      <t>大屯镇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大屯村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</si>
  <si>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54</t>
    </r>
    <r>
      <rPr>
        <sz val="12"/>
        <rFont val="方正仿宋_GBK"/>
        <charset val="134"/>
      </rPr>
      <t>户脱贫户（含监测对象）发展特色种养业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</si>
  <si>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54</t>
    </r>
    <r>
      <rPr>
        <sz val="12"/>
        <rFont val="方正仿宋_GBK"/>
        <charset val="134"/>
      </rPr>
      <t>户发展特色种养业，支持脱贫人口（含监测帮扶对象）自主发展增收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</si>
  <si>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年大屯镇张楼村特色种养殖补贴到户项目</t>
    </r>
  </si>
  <si>
    <r>
      <rPr>
        <sz val="12"/>
        <rFont val="方正仿宋_GBK"/>
        <charset val="134"/>
      </rPr>
      <t>大屯镇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张楼村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</si>
  <si>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57</t>
    </r>
    <r>
      <rPr>
        <sz val="12"/>
        <rFont val="方正仿宋_GBK"/>
        <charset val="134"/>
      </rPr>
      <t>户脱贫户（含监测对象）发展特色种养业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</si>
  <si>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57</t>
    </r>
    <r>
      <rPr>
        <sz val="12"/>
        <rFont val="方正仿宋_GBK"/>
        <charset val="134"/>
      </rPr>
      <t>户发展特色种养业，支持脱贫人口（含监测帮扶对象）自主发展增收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</si>
  <si>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年大屯镇付庄村特色种养殖补贴到户项目</t>
    </r>
  </si>
  <si>
    <r>
      <rPr>
        <sz val="12"/>
        <rFont val="方正仿宋_GBK"/>
        <charset val="134"/>
      </rPr>
      <t>大屯镇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付庄村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</si>
  <si>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104</t>
    </r>
    <r>
      <rPr>
        <sz val="12"/>
        <rFont val="方正仿宋_GBK"/>
        <charset val="134"/>
      </rPr>
      <t>户脱贫户（含监测对象）发展特色种养业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</si>
  <si>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104</t>
    </r>
    <r>
      <rPr>
        <sz val="12"/>
        <rFont val="方正仿宋_GBK"/>
        <charset val="134"/>
      </rPr>
      <t>户发展特色种养业，支持脱贫人口（含监测帮扶对象）自主发展增收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</si>
  <si>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年大屯镇许楼村特色种养殖补贴到户项目</t>
    </r>
  </si>
  <si>
    <r>
      <rPr>
        <sz val="12"/>
        <rFont val="方正仿宋_GBK"/>
        <charset val="134"/>
      </rPr>
      <t>大屯镇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许楼村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</si>
  <si>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92</t>
    </r>
    <r>
      <rPr>
        <sz val="12"/>
        <rFont val="方正仿宋_GBK"/>
        <charset val="134"/>
      </rPr>
      <t>户脱贫户（含监测对象）发展特色种养业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</si>
  <si>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92</t>
    </r>
    <r>
      <rPr>
        <sz val="12"/>
        <rFont val="方正仿宋_GBK"/>
        <charset val="134"/>
      </rPr>
      <t>户发展特色种养业，支持脱贫人口（含监测帮扶对象）自主发展增收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</si>
  <si>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年大屯镇林楼村特色种养殖补贴到户项目</t>
    </r>
  </si>
  <si>
    <r>
      <rPr>
        <sz val="12"/>
        <rFont val="方正仿宋_GBK"/>
        <charset val="134"/>
      </rPr>
      <t>大屯镇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林楼村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</si>
  <si>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70</t>
    </r>
    <r>
      <rPr>
        <sz val="12"/>
        <rFont val="方正仿宋_GBK"/>
        <charset val="134"/>
      </rPr>
      <t>户脱贫户（含监测对象）发展特色种养业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</si>
  <si>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70</t>
    </r>
    <r>
      <rPr>
        <sz val="12"/>
        <rFont val="方正仿宋_GBK"/>
        <charset val="134"/>
      </rPr>
      <t>户发展特色种养业，支持脱贫人口（含监测帮扶对象）自主发展增收</t>
    </r>
  </si>
  <si>
    <t>（二）生产项目</t>
  </si>
  <si>
    <t/>
  </si>
  <si>
    <t>萧县大屯镇村级联建发展项目（大屯镇白山羊养殖基地）配套项目</t>
  </si>
  <si>
    <r>
      <rPr>
        <sz val="12"/>
        <rFont val="方正仿宋_GBK"/>
        <charset val="134"/>
      </rPr>
      <t>改建</t>
    </r>
  </si>
  <si>
    <r>
      <rPr>
        <sz val="12"/>
        <rFont val="方正仿宋_GBK"/>
        <charset val="134"/>
      </rPr>
      <t>县农业农村局</t>
    </r>
  </si>
  <si>
    <t>大屯镇
高楼村</t>
  </si>
  <si>
    <r>
      <rPr>
        <sz val="12"/>
        <rFont val="方正仿宋_GBK"/>
        <charset val="134"/>
      </rPr>
      <t>饲料加工车间</t>
    </r>
    <r>
      <rPr>
        <sz val="12"/>
        <rFont val="Times New Roman"/>
        <charset val="134"/>
      </rPr>
      <t>1800</t>
    </r>
    <r>
      <rPr>
        <sz val="12"/>
        <rFont val="方正仿宋_GBK"/>
        <charset val="134"/>
      </rPr>
      <t>平方米，饲料加工设备、自动上料设备的相关配套设施</t>
    </r>
  </si>
  <si>
    <r>
      <rPr>
        <sz val="12"/>
        <rFont val="Times New Roman"/>
        <charset val="0"/>
      </rPr>
      <t>2023</t>
    </r>
    <r>
      <rPr>
        <sz val="12"/>
        <rFont val="方正仿宋_GBK"/>
        <charset val="0"/>
      </rPr>
      <t>年</t>
    </r>
    <r>
      <rPr>
        <sz val="12"/>
        <rFont val="Times New Roman"/>
        <charset val="0"/>
      </rPr>
      <t>12</t>
    </r>
    <r>
      <rPr>
        <sz val="12"/>
        <rFont val="方正仿宋_GBK"/>
        <charset val="0"/>
      </rPr>
      <t>月</t>
    </r>
    <r>
      <rPr>
        <sz val="12"/>
        <rFont val="Times New Roman"/>
        <charset val="0"/>
      </rPr>
      <t>15</t>
    </r>
    <r>
      <rPr>
        <sz val="12"/>
        <rFont val="方正仿宋_GBK"/>
        <charset val="0"/>
      </rPr>
      <t>日前</t>
    </r>
  </si>
  <si>
    <r>
      <t>建成加工车间</t>
    </r>
    <r>
      <rPr>
        <sz val="12"/>
        <rFont val="Times New Roman"/>
        <charset val="134"/>
      </rPr>
      <t>1800</t>
    </r>
    <r>
      <rPr>
        <sz val="12"/>
        <rFont val="方正仿宋_GBK"/>
        <charset val="134"/>
      </rPr>
      <t>平方米，饲料加工设备、自动上料设备的相关配套设施壮大村集体经济收入，带动脱贫人口（含监测帮扶对象）及一般农户发展增收，带动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个村集体经济收入（其中：大屯、瓦房、南海、关庄、林楼、张楼、郭阁、付庄、土山、胡集村投入资金各占</t>
    </r>
    <r>
      <rPr>
        <sz val="12"/>
        <rFont val="Times New Roman"/>
        <charset val="134"/>
      </rPr>
      <t>7.5%</t>
    </r>
    <r>
      <rPr>
        <sz val="12"/>
        <rFont val="方正仿宋_GBK"/>
        <charset val="134"/>
      </rPr>
      <t>、高楼村</t>
    </r>
    <r>
      <rPr>
        <sz val="12"/>
        <rFont val="Times New Roman"/>
        <charset val="134"/>
      </rPr>
      <t>15%</t>
    </r>
    <r>
      <rPr>
        <sz val="12"/>
        <rFont val="方正仿宋_GBK"/>
        <charset val="134"/>
      </rPr>
      <t>、许楼村</t>
    </r>
    <r>
      <rPr>
        <sz val="12"/>
        <rFont val="Times New Roman"/>
        <charset val="134"/>
      </rPr>
      <t>10%</t>
    </r>
    <r>
      <rPr>
        <sz val="12"/>
        <rFont val="方正仿宋_GBK"/>
        <charset val="134"/>
      </rPr>
      <t>）</t>
    </r>
  </si>
  <si>
    <r>
      <rPr>
        <sz val="12"/>
        <rFont val="方正仿宋_GBK"/>
        <charset val="134"/>
      </rPr>
      <t>项目申报、实施过程监督、带动产业发展</t>
    </r>
  </si>
  <si>
    <t>通过就业务工、收益分红等方式促进脱贫人口（含监测帮扶对象）及一般农户发展增收，同时增加村集体收入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</si>
</sst>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</numFmts>
  <fonts count="3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方正黑体_GBK"/>
      <charset val="134"/>
    </font>
    <font>
      <sz val="12"/>
      <name val="Times New Roman"/>
      <charset val="134"/>
    </font>
    <font>
      <sz val="24"/>
      <name val="方正小标宋_GBK"/>
      <charset val="134"/>
    </font>
    <font>
      <sz val="12"/>
      <name val="方正黑体_GBK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2"/>
      <name val="方正仿宋_GBK"/>
      <charset val="134"/>
    </font>
    <font>
      <sz val="11"/>
      <name val="宋体"/>
      <charset val="134"/>
      <scheme val="minor"/>
    </font>
    <font>
      <sz val="12"/>
      <name val="Times New Roman"/>
      <charset val="0"/>
    </font>
    <font>
      <sz val="12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sz val="24"/>
      <name val="Times New Roman"/>
      <charset val="134"/>
    </font>
    <font>
      <sz val="11"/>
      <name val="方正仿宋_GBK"/>
      <charset val="134"/>
    </font>
    <font>
      <sz val="12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0" applyBorder="0">
      <protection locked="0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8" fillId="0" borderId="0" applyBorder="0">
      <protection locked="0"/>
    </xf>
    <xf numFmtId="0" fontId="32" fillId="0" borderId="0" applyBorder="0">
      <protection locked="0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50" applyNumberFormat="1" applyFont="1" applyFill="1" applyBorder="1" applyAlignment="1" applyProtection="1">
      <alignment horizontal="center" vertical="center" wrapText="1"/>
    </xf>
    <xf numFmtId="0" fontId="4" fillId="0" borderId="0" xfId="50" applyNumberFormat="1" applyFont="1" applyFill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176" fontId="2" fillId="0" borderId="1" xfId="5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 wrapText="1"/>
    </xf>
    <xf numFmtId="176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  <protection locked="0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177" fontId="3" fillId="0" borderId="1" xfId="30" applyNumberFormat="1" applyFont="1" applyFill="1" applyBorder="1" applyAlignment="1" applyProtection="1">
      <alignment horizontal="center" vertical="center" wrapText="1"/>
    </xf>
    <xf numFmtId="177" fontId="7" fillId="0" borderId="1" xfId="30" applyNumberFormat="1" applyFont="1" applyFill="1" applyBorder="1" applyAlignment="1" applyProtection="1">
      <alignment horizontal="center" vertical="center" wrapText="1"/>
    </xf>
    <xf numFmtId="0" fontId="7" fillId="0" borderId="1" xfId="51" applyFont="1" applyFill="1" applyBorder="1" applyAlignment="1" applyProtection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  <protection locked="0"/>
    </xf>
    <xf numFmtId="177" fontId="8" fillId="0" borderId="1" xfId="30" applyNumberFormat="1" applyFont="1" applyFill="1" applyBorder="1" applyAlignment="1" applyProtection="1">
      <alignment horizontal="center" vertical="center" wrapText="1"/>
    </xf>
    <xf numFmtId="0" fontId="3" fillId="0" borderId="1" xfId="5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 applyProtection="1">
      <alignment horizontal="center" vertical="center" wrapText="1"/>
    </xf>
    <xf numFmtId="177" fontId="9" fillId="0" borderId="1" xfId="3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 wrapText="1"/>
    </xf>
    <xf numFmtId="49" fontId="2" fillId="0" borderId="1" xfId="50" applyNumberFormat="1" applyFont="1" applyFill="1" applyBorder="1" applyAlignment="1" applyProtection="1">
      <alignment horizontal="center" vertical="center" wrapText="1"/>
    </xf>
    <xf numFmtId="0" fontId="2" fillId="0" borderId="1" xfId="50" applyNumberFormat="1" applyFont="1" applyFill="1" applyBorder="1" applyAlignment="1" applyProtection="1">
      <alignment horizontal="center" vertical="center" wrapText="1"/>
    </xf>
    <xf numFmtId="0" fontId="2" fillId="0" borderId="1" xfId="50" applyNumberFormat="1" applyFont="1" applyFill="1" applyBorder="1" applyAlignment="1" applyProtection="1">
      <alignment horizontal="center" vertical="center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0" fontId="8" fillId="0" borderId="1" xfId="50" applyFont="1" applyFill="1" applyBorder="1" applyAlignment="1" applyProtection="1">
      <alignment horizontal="center" vertical="center" wrapText="1"/>
    </xf>
    <xf numFmtId="0" fontId="2" fillId="0" borderId="1" xfId="30" applyFont="1" applyFill="1" applyBorder="1" applyAlignment="1" applyProtection="1">
      <alignment horizontal="center" vertical="center" wrapText="1"/>
    </xf>
    <xf numFmtId="177" fontId="2" fillId="0" borderId="1" xfId="30" applyNumberFormat="1" applyFont="1" applyFill="1" applyBorder="1" applyAlignment="1" applyProtection="1">
      <alignment horizontal="center" vertical="center" wrapText="1"/>
    </xf>
    <xf numFmtId="0" fontId="3" fillId="0" borderId="1" xfId="30" applyFont="1" applyFill="1" applyBorder="1" applyAlignment="1" applyProtection="1">
      <alignment horizontal="center" vertical="center" wrapText="1"/>
    </xf>
    <xf numFmtId="0" fontId="6" fillId="0" borderId="1" xfId="30" applyFont="1" applyFill="1" applyBorder="1" applyAlignment="1" applyProtection="1">
      <alignment horizontal="center" vertical="center" wrapText="1"/>
    </xf>
    <xf numFmtId="9" fontId="3" fillId="0" borderId="1" xfId="50" applyNumberFormat="1" applyFont="1" applyFill="1" applyBorder="1" applyAlignment="1" applyProtection="1">
      <alignment horizontal="center" vertical="center" wrapText="1"/>
    </xf>
    <xf numFmtId="178" fontId="3" fillId="0" borderId="1" xfId="3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2 13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附件1-5 2" xfId="50"/>
    <cellStyle name="常规 7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9"/>
  <sheetViews>
    <sheetView tabSelected="1" topLeftCell="G15" workbookViewId="0">
      <selection activeCell="P19" sqref="P19"/>
    </sheetView>
  </sheetViews>
  <sheetFormatPr defaultColWidth="9" defaultRowHeight="13.5"/>
  <cols>
    <col min="1" max="1" width="4.875" customWidth="1"/>
    <col min="2" max="2" width="10.875" customWidth="1"/>
    <col min="3" max="3" width="20.25" customWidth="1"/>
    <col min="4" max="4" width="6.625" customWidth="1"/>
    <col min="5" max="5" width="9.375" customWidth="1"/>
    <col min="6" max="6" width="9.875" customWidth="1"/>
    <col min="7" max="7" width="10.875" customWidth="1"/>
    <col min="8" max="8" width="35.5" customWidth="1"/>
    <col min="9" max="9" width="12" customWidth="1"/>
    <col min="10" max="10" width="12.5" customWidth="1"/>
    <col min="11" max="11" width="12.25" customWidth="1"/>
    <col min="12" max="15" width="4.625" customWidth="1"/>
    <col min="16" max="16" width="39.875" customWidth="1"/>
    <col min="17" max="17" width="7.25" customWidth="1"/>
    <col min="18" max="18" width="8.125" customWidth="1"/>
    <col min="19" max="19" width="20.5" customWidth="1"/>
    <col min="20" max="20" width="32.8833333333333" customWidth="1"/>
    <col min="21" max="16384" width="9.64166666666667"/>
  </cols>
  <sheetData>
    <row r="1" s="1" customFormat="1" ht="31.5" spans="1:20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="2" customFormat="1" ht="40" customHeight="1" spans="1:20">
      <c r="A2" s="8" t="s">
        <v>1</v>
      </c>
      <c r="B2" s="9" t="s">
        <v>2</v>
      </c>
      <c r="C2" s="10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27" t="s">
        <v>9</v>
      </c>
      <c r="J2" s="28" t="s">
        <v>10</v>
      </c>
      <c r="K2" s="29" t="s">
        <v>11</v>
      </c>
      <c r="L2" s="29"/>
      <c r="M2" s="29"/>
      <c r="N2" s="29"/>
      <c r="O2" s="29"/>
      <c r="P2" s="28" t="s">
        <v>12</v>
      </c>
      <c r="Q2" s="9" t="s">
        <v>13</v>
      </c>
      <c r="R2" s="9"/>
      <c r="S2" s="38" t="s">
        <v>14</v>
      </c>
      <c r="T2" s="38" t="s">
        <v>15</v>
      </c>
    </row>
    <row r="3" s="2" customFormat="1" ht="36" customHeight="1" spans="1:20">
      <c r="A3" s="8"/>
      <c r="B3" s="9"/>
      <c r="C3" s="10"/>
      <c r="D3" s="9"/>
      <c r="E3" s="10"/>
      <c r="F3" s="10"/>
      <c r="G3" s="9"/>
      <c r="H3" s="9"/>
      <c r="I3" s="27"/>
      <c r="J3" s="28"/>
      <c r="K3" s="28" t="s">
        <v>16</v>
      </c>
      <c r="L3" s="28" t="s">
        <v>17</v>
      </c>
      <c r="M3" s="28" t="s">
        <v>18</v>
      </c>
      <c r="N3" s="28" t="s">
        <v>19</v>
      </c>
      <c r="O3" s="28" t="s">
        <v>20</v>
      </c>
      <c r="P3" s="28"/>
      <c r="Q3" s="39" t="s">
        <v>21</v>
      </c>
      <c r="R3" s="39" t="s">
        <v>22</v>
      </c>
      <c r="S3" s="38"/>
      <c r="T3" s="38"/>
    </row>
    <row r="4" s="3" customFormat="1" ht="45" customHeight="1" spans="1:20">
      <c r="A4" s="11"/>
      <c r="B4" s="12" t="s">
        <v>23</v>
      </c>
      <c r="C4" s="13"/>
      <c r="D4" s="13"/>
      <c r="E4" s="14"/>
      <c r="F4" s="14"/>
      <c r="G4" s="15"/>
      <c r="H4" s="16"/>
      <c r="I4" s="16"/>
      <c r="J4" s="16"/>
      <c r="K4" s="16"/>
      <c r="L4" s="16"/>
      <c r="M4" s="16"/>
      <c r="N4" s="16"/>
      <c r="O4" s="16"/>
      <c r="P4" s="30"/>
      <c r="Q4" s="17"/>
      <c r="R4" s="17"/>
      <c r="S4" s="40"/>
      <c r="T4" s="41"/>
    </row>
    <row r="5" s="3" customFormat="1" ht="45" customHeight="1" spans="1:20">
      <c r="A5" s="11"/>
      <c r="B5" s="12" t="s">
        <v>24</v>
      </c>
      <c r="C5" s="13"/>
      <c r="D5" s="13"/>
      <c r="E5" s="14"/>
      <c r="F5" s="14"/>
      <c r="G5" s="15"/>
      <c r="H5" s="13"/>
      <c r="I5" s="31"/>
      <c r="J5" s="32">
        <f>SUM(J6:J17)</f>
        <v>115.45</v>
      </c>
      <c r="K5" s="32">
        <f>SUM(K6:K17)</f>
        <v>115.45</v>
      </c>
      <c r="L5" s="16"/>
      <c r="M5" s="16"/>
      <c r="N5" s="16"/>
      <c r="O5" s="16"/>
      <c r="P5" s="16"/>
      <c r="Q5" s="17"/>
      <c r="R5" s="17"/>
      <c r="S5" s="17"/>
      <c r="T5" s="42"/>
    </row>
    <row r="6" s="4" customFormat="1" ht="70" customHeight="1" spans="1:20">
      <c r="A6" s="11">
        <v>1</v>
      </c>
      <c r="B6" s="12"/>
      <c r="C6" s="17" t="s">
        <v>25</v>
      </c>
      <c r="D6" s="18" t="s">
        <v>26</v>
      </c>
      <c r="E6" s="19" t="s">
        <v>27</v>
      </c>
      <c r="F6" s="17" t="s">
        <v>28</v>
      </c>
      <c r="G6" s="20" t="s">
        <v>29</v>
      </c>
      <c r="H6" s="17" t="s">
        <v>30</v>
      </c>
      <c r="I6" s="33" t="s">
        <v>31</v>
      </c>
      <c r="J6" s="34">
        <f t="shared" ref="J6:J17" si="0">K6</f>
        <v>13.76</v>
      </c>
      <c r="K6" s="35">
        <v>13.76</v>
      </c>
      <c r="L6" s="16"/>
      <c r="M6" s="16"/>
      <c r="N6" s="16"/>
      <c r="O6" s="16"/>
      <c r="P6" s="30" t="s">
        <v>32</v>
      </c>
      <c r="Q6" s="22">
        <v>97</v>
      </c>
      <c r="R6" s="22">
        <v>216</v>
      </c>
      <c r="S6" s="17" t="s">
        <v>33</v>
      </c>
      <c r="T6" s="42" t="s">
        <v>34</v>
      </c>
    </row>
    <row r="7" s="4" customFormat="1" ht="70" customHeight="1" spans="1:20">
      <c r="A7" s="11">
        <v>2</v>
      </c>
      <c r="B7" s="12"/>
      <c r="C7" s="17" t="s">
        <v>35</v>
      </c>
      <c r="D7" s="18" t="s">
        <v>26</v>
      </c>
      <c r="E7" s="19" t="s">
        <v>27</v>
      </c>
      <c r="F7" s="17" t="s">
        <v>28</v>
      </c>
      <c r="G7" s="20" t="s">
        <v>36</v>
      </c>
      <c r="H7" s="17" t="s">
        <v>37</v>
      </c>
      <c r="I7" s="33" t="s">
        <v>31</v>
      </c>
      <c r="J7" s="34">
        <f t="shared" si="0"/>
        <v>7.34</v>
      </c>
      <c r="K7" s="35">
        <v>7.34</v>
      </c>
      <c r="L7" s="16"/>
      <c r="M7" s="16"/>
      <c r="N7" s="16"/>
      <c r="O7" s="16"/>
      <c r="P7" s="30" t="s">
        <v>38</v>
      </c>
      <c r="Q7" s="22">
        <v>52</v>
      </c>
      <c r="R7" s="22">
        <v>135</v>
      </c>
      <c r="S7" s="17" t="s">
        <v>33</v>
      </c>
      <c r="T7" s="42" t="s">
        <v>34</v>
      </c>
    </row>
    <row r="8" s="4" customFormat="1" ht="70" customHeight="1" spans="1:20">
      <c r="A8" s="11">
        <v>3</v>
      </c>
      <c r="B8" s="12"/>
      <c r="C8" s="17" t="s">
        <v>39</v>
      </c>
      <c r="D8" s="18" t="s">
        <v>26</v>
      </c>
      <c r="E8" s="19" t="s">
        <v>27</v>
      </c>
      <c r="F8" s="17" t="s">
        <v>28</v>
      </c>
      <c r="G8" s="20" t="s">
        <v>40</v>
      </c>
      <c r="H8" s="21" t="s">
        <v>41</v>
      </c>
      <c r="I8" s="33" t="s">
        <v>31</v>
      </c>
      <c r="J8" s="34">
        <f t="shared" si="0"/>
        <v>5.655</v>
      </c>
      <c r="K8" s="35">
        <v>5.655</v>
      </c>
      <c r="L8" s="16"/>
      <c r="M8" s="16"/>
      <c r="N8" s="16"/>
      <c r="O8" s="16"/>
      <c r="P8" s="30" t="s">
        <v>42</v>
      </c>
      <c r="Q8" s="22">
        <v>40</v>
      </c>
      <c r="R8" s="22">
        <v>91</v>
      </c>
      <c r="S8" s="17" t="s">
        <v>33</v>
      </c>
      <c r="T8" s="42" t="s">
        <v>34</v>
      </c>
    </row>
    <row r="9" s="4" customFormat="1" ht="70" customHeight="1" spans="1:20">
      <c r="A9" s="11">
        <v>4</v>
      </c>
      <c r="B9" s="12"/>
      <c r="C9" s="17" t="s">
        <v>43</v>
      </c>
      <c r="D9" s="18" t="s">
        <v>26</v>
      </c>
      <c r="E9" s="19" t="s">
        <v>27</v>
      </c>
      <c r="F9" s="17" t="s">
        <v>28</v>
      </c>
      <c r="G9" s="20" t="s">
        <v>44</v>
      </c>
      <c r="H9" s="17" t="s">
        <v>45</v>
      </c>
      <c r="I9" s="33" t="s">
        <v>31</v>
      </c>
      <c r="J9" s="34">
        <f t="shared" si="0"/>
        <v>2.99</v>
      </c>
      <c r="K9" s="35">
        <v>2.99</v>
      </c>
      <c r="L9" s="16"/>
      <c r="M9" s="16"/>
      <c r="N9" s="16"/>
      <c r="O9" s="16"/>
      <c r="P9" s="30" t="s">
        <v>46</v>
      </c>
      <c r="Q9" s="22">
        <v>20</v>
      </c>
      <c r="R9" s="22">
        <v>54</v>
      </c>
      <c r="S9" s="17" t="s">
        <v>33</v>
      </c>
      <c r="T9" s="42" t="s">
        <v>34</v>
      </c>
    </row>
    <row r="10" s="4" customFormat="1" ht="70" customHeight="1" spans="1:20">
      <c r="A10" s="11">
        <v>5</v>
      </c>
      <c r="B10" s="12"/>
      <c r="C10" s="17" t="s">
        <v>47</v>
      </c>
      <c r="D10" s="18" t="s">
        <v>26</v>
      </c>
      <c r="E10" s="19" t="s">
        <v>27</v>
      </c>
      <c r="F10" s="17" t="s">
        <v>28</v>
      </c>
      <c r="G10" s="20" t="s">
        <v>48</v>
      </c>
      <c r="H10" s="17" t="s">
        <v>49</v>
      </c>
      <c r="I10" s="33" t="s">
        <v>31</v>
      </c>
      <c r="J10" s="34">
        <f t="shared" si="0"/>
        <v>7.41</v>
      </c>
      <c r="K10" s="35">
        <v>7.41</v>
      </c>
      <c r="L10" s="16"/>
      <c r="M10" s="16"/>
      <c r="N10" s="16"/>
      <c r="O10" s="16"/>
      <c r="P10" s="30" t="s">
        <v>50</v>
      </c>
      <c r="Q10" s="22">
        <v>53</v>
      </c>
      <c r="R10" s="22">
        <v>129</v>
      </c>
      <c r="S10" s="17" t="s">
        <v>33</v>
      </c>
      <c r="T10" s="42" t="s">
        <v>34</v>
      </c>
    </row>
    <row r="11" s="4" customFormat="1" ht="70" customHeight="1" spans="1:20">
      <c r="A11" s="11">
        <v>6</v>
      </c>
      <c r="B11" s="12"/>
      <c r="C11" s="17" t="s">
        <v>51</v>
      </c>
      <c r="D11" s="18" t="s">
        <v>26</v>
      </c>
      <c r="E11" s="19" t="s">
        <v>27</v>
      </c>
      <c r="F11" s="17" t="s">
        <v>28</v>
      </c>
      <c r="G11" s="20" t="s">
        <v>52</v>
      </c>
      <c r="H11" s="17" t="s">
        <v>53</v>
      </c>
      <c r="I11" s="33" t="s">
        <v>31</v>
      </c>
      <c r="J11" s="34">
        <f t="shared" si="0"/>
        <v>8.39</v>
      </c>
      <c r="K11" s="35">
        <v>8.39</v>
      </c>
      <c r="L11" s="16"/>
      <c r="M11" s="16"/>
      <c r="N11" s="16"/>
      <c r="O11" s="16"/>
      <c r="P11" s="30" t="s">
        <v>54</v>
      </c>
      <c r="Q11" s="22">
        <v>60</v>
      </c>
      <c r="R11" s="22">
        <v>123</v>
      </c>
      <c r="S11" s="17" t="s">
        <v>33</v>
      </c>
      <c r="T11" s="42" t="s">
        <v>34</v>
      </c>
    </row>
    <row r="12" s="4" customFormat="1" ht="70" customHeight="1" spans="1:20">
      <c r="A12" s="11">
        <v>7</v>
      </c>
      <c r="B12" s="12"/>
      <c r="C12" s="17" t="s">
        <v>55</v>
      </c>
      <c r="D12" s="18" t="s">
        <v>26</v>
      </c>
      <c r="E12" s="19" t="s">
        <v>27</v>
      </c>
      <c r="F12" s="17" t="s">
        <v>28</v>
      </c>
      <c r="G12" s="20" t="s">
        <v>56</v>
      </c>
      <c r="H12" s="21" t="s">
        <v>57</v>
      </c>
      <c r="I12" s="33" t="s">
        <v>31</v>
      </c>
      <c r="J12" s="34">
        <f t="shared" si="0"/>
        <v>15.57</v>
      </c>
      <c r="K12" s="35">
        <v>15.57</v>
      </c>
      <c r="L12" s="16"/>
      <c r="M12" s="16"/>
      <c r="N12" s="16"/>
      <c r="O12" s="16"/>
      <c r="P12" s="30" t="s">
        <v>58</v>
      </c>
      <c r="Q12" s="22">
        <v>105</v>
      </c>
      <c r="R12" s="22">
        <v>255</v>
      </c>
      <c r="S12" s="17" t="s">
        <v>33</v>
      </c>
      <c r="T12" s="42" t="s">
        <v>34</v>
      </c>
    </row>
    <row r="13" s="4" customFormat="1" ht="70" customHeight="1" spans="1:20">
      <c r="A13" s="11">
        <v>8</v>
      </c>
      <c r="B13" s="12"/>
      <c r="C13" s="17" t="s">
        <v>59</v>
      </c>
      <c r="D13" s="18" t="s">
        <v>26</v>
      </c>
      <c r="E13" s="19" t="s">
        <v>27</v>
      </c>
      <c r="F13" s="21" t="s">
        <v>60</v>
      </c>
      <c r="G13" s="20" t="s">
        <v>61</v>
      </c>
      <c r="H13" s="17" t="s">
        <v>62</v>
      </c>
      <c r="I13" s="33" t="s">
        <v>31</v>
      </c>
      <c r="J13" s="34">
        <f t="shared" si="0"/>
        <v>7.72</v>
      </c>
      <c r="K13" s="35">
        <v>7.72</v>
      </c>
      <c r="L13" s="16"/>
      <c r="M13" s="16"/>
      <c r="N13" s="16"/>
      <c r="O13" s="16"/>
      <c r="P13" s="30" t="s">
        <v>63</v>
      </c>
      <c r="Q13" s="22">
        <v>54</v>
      </c>
      <c r="R13" s="22">
        <v>110</v>
      </c>
      <c r="S13" s="17" t="s">
        <v>33</v>
      </c>
      <c r="T13" s="42" t="s">
        <v>34</v>
      </c>
    </row>
    <row r="14" s="4" customFormat="1" ht="70" customHeight="1" spans="1:20">
      <c r="A14" s="11">
        <v>9</v>
      </c>
      <c r="B14" s="12"/>
      <c r="C14" s="17" t="s">
        <v>64</v>
      </c>
      <c r="D14" s="18" t="s">
        <v>26</v>
      </c>
      <c r="E14" s="19" t="s">
        <v>27</v>
      </c>
      <c r="F14" s="21" t="s">
        <v>60</v>
      </c>
      <c r="G14" s="20" t="s">
        <v>65</v>
      </c>
      <c r="H14" s="17" t="s">
        <v>66</v>
      </c>
      <c r="I14" s="33" t="s">
        <v>31</v>
      </c>
      <c r="J14" s="34">
        <f t="shared" si="0"/>
        <v>8.07</v>
      </c>
      <c r="K14" s="35">
        <v>8.07</v>
      </c>
      <c r="L14" s="16"/>
      <c r="M14" s="16"/>
      <c r="N14" s="16"/>
      <c r="O14" s="16"/>
      <c r="P14" s="30" t="s">
        <v>67</v>
      </c>
      <c r="Q14" s="22">
        <v>57</v>
      </c>
      <c r="R14" s="22">
        <v>171</v>
      </c>
      <c r="S14" s="17" t="s">
        <v>33</v>
      </c>
      <c r="T14" s="42" t="s">
        <v>34</v>
      </c>
    </row>
    <row r="15" s="4" customFormat="1" ht="70" customHeight="1" spans="1:20">
      <c r="A15" s="11">
        <v>10</v>
      </c>
      <c r="B15" s="12"/>
      <c r="C15" s="17" t="s">
        <v>68</v>
      </c>
      <c r="D15" s="18" t="s">
        <v>26</v>
      </c>
      <c r="E15" s="19" t="s">
        <v>27</v>
      </c>
      <c r="F15" s="21" t="s">
        <v>60</v>
      </c>
      <c r="G15" s="20" t="s">
        <v>69</v>
      </c>
      <c r="H15" s="17" t="s">
        <v>70</v>
      </c>
      <c r="I15" s="33" t="s">
        <v>31</v>
      </c>
      <c r="J15" s="34">
        <f t="shared" si="0"/>
        <v>15.34</v>
      </c>
      <c r="K15" s="35">
        <v>15.34</v>
      </c>
      <c r="L15" s="16"/>
      <c r="M15" s="16"/>
      <c r="N15" s="16"/>
      <c r="O15" s="16"/>
      <c r="P15" s="30" t="s">
        <v>71</v>
      </c>
      <c r="Q15" s="22">
        <v>104</v>
      </c>
      <c r="R15" s="22">
        <v>294</v>
      </c>
      <c r="S15" s="17" t="s">
        <v>33</v>
      </c>
      <c r="T15" s="42" t="s">
        <v>34</v>
      </c>
    </row>
    <row r="16" s="4" customFormat="1" ht="70" customHeight="1" spans="1:20">
      <c r="A16" s="11">
        <v>11</v>
      </c>
      <c r="B16" s="12"/>
      <c r="C16" s="17" t="s">
        <v>72</v>
      </c>
      <c r="D16" s="18" t="s">
        <v>26</v>
      </c>
      <c r="E16" s="19" t="s">
        <v>27</v>
      </c>
      <c r="F16" s="21" t="s">
        <v>60</v>
      </c>
      <c r="G16" s="20" t="s">
        <v>73</v>
      </c>
      <c r="H16" s="17" t="s">
        <v>74</v>
      </c>
      <c r="I16" s="33" t="s">
        <v>31</v>
      </c>
      <c r="J16" s="34">
        <f t="shared" si="0"/>
        <v>13.225</v>
      </c>
      <c r="K16" s="35">
        <v>13.225</v>
      </c>
      <c r="L16" s="16"/>
      <c r="M16" s="16"/>
      <c r="N16" s="16"/>
      <c r="O16" s="16"/>
      <c r="P16" s="30" t="s">
        <v>75</v>
      </c>
      <c r="Q16" s="22">
        <v>92</v>
      </c>
      <c r="R16" s="22">
        <v>210</v>
      </c>
      <c r="S16" s="17" t="s">
        <v>33</v>
      </c>
      <c r="T16" s="42" t="s">
        <v>34</v>
      </c>
    </row>
    <row r="17" s="4" customFormat="1" ht="70" customHeight="1" spans="1:20">
      <c r="A17" s="11">
        <v>12</v>
      </c>
      <c r="B17" s="12"/>
      <c r="C17" s="17" t="s">
        <v>76</v>
      </c>
      <c r="D17" s="18" t="s">
        <v>26</v>
      </c>
      <c r="E17" s="19" t="s">
        <v>27</v>
      </c>
      <c r="F17" s="21" t="s">
        <v>60</v>
      </c>
      <c r="G17" s="20" t="s">
        <v>77</v>
      </c>
      <c r="H17" s="17" t="s">
        <v>78</v>
      </c>
      <c r="I17" s="33" t="s">
        <v>31</v>
      </c>
      <c r="J17" s="34">
        <f t="shared" si="0"/>
        <v>9.98</v>
      </c>
      <c r="K17" s="35">
        <v>9.98</v>
      </c>
      <c r="L17" s="16"/>
      <c r="M17" s="16"/>
      <c r="N17" s="16"/>
      <c r="O17" s="16"/>
      <c r="P17" s="30" t="s">
        <v>79</v>
      </c>
      <c r="Q17" s="22">
        <v>70</v>
      </c>
      <c r="R17" s="22">
        <v>181</v>
      </c>
      <c r="S17" s="17" t="s">
        <v>33</v>
      </c>
      <c r="T17" s="42" t="s">
        <v>34</v>
      </c>
    </row>
    <row r="18" s="3" customFormat="1" ht="45" customHeight="1" spans="1:20">
      <c r="A18" s="22"/>
      <c r="B18" s="12" t="s">
        <v>80</v>
      </c>
      <c r="C18" s="23"/>
      <c r="D18" s="24"/>
      <c r="E18" s="23"/>
      <c r="F18" s="23"/>
      <c r="G18" s="23" t="s">
        <v>81</v>
      </c>
      <c r="H18" s="23"/>
      <c r="I18" s="36"/>
      <c r="J18" s="16">
        <f>SUM(J19:J22)</f>
        <v>589.5</v>
      </c>
      <c r="K18" s="16">
        <f>SUM(K19:K22)</f>
        <v>589.5</v>
      </c>
      <c r="L18" s="16"/>
      <c r="M18" s="16"/>
      <c r="N18" s="16"/>
      <c r="O18" s="16"/>
      <c r="P18" s="22"/>
      <c r="Q18" s="22"/>
      <c r="R18" s="22"/>
      <c r="S18" s="22"/>
      <c r="T18" s="22"/>
    </row>
    <row r="19" s="5" customFormat="1" ht="126" customHeight="1" spans="1:20">
      <c r="A19" s="11">
        <v>13</v>
      </c>
      <c r="B19" s="12"/>
      <c r="C19" s="25" t="s">
        <v>82</v>
      </c>
      <c r="D19" s="26" t="s">
        <v>83</v>
      </c>
      <c r="E19" s="22" t="s">
        <v>84</v>
      </c>
      <c r="F19" s="11" t="s">
        <v>28</v>
      </c>
      <c r="G19" s="25" t="s">
        <v>85</v>
      </c>
      <c r="H19" s="11" t="s">
        <v>86</v>
      </c>
      <c r="I19" s="34" t="s">
        <v>87</v>
      </c>
      <c r="J19" s="34">
        <f>K19</f>
        <v>589.5</v>
      </c>
      <c r="K19" s="35">
        <v>589.5</v>
      </c>
      <c r="L19" s="35"/>
      <c r="M19" s="35"/>
      <c r="N19" s="35"/>
      <c r="O19" s="35"/>
      <c r="P19" s="37" t="s">
        <v>88</v>
      </c>
      <c r="Q19" s="43">
        <v>256</v>
      </c>
      <c r="R19" s="43">
        <v>500</v>
      </c>
      <c r="S19" s="11" t="s">
        <v>89</v>
      </c>
      <c r="T19" s="44" t="s">
        <v>90</v>
      </c>
    </row>
  </sheetData>
  <mergeCells count="16">
    <mergeCell ref="A1:T1"/>
    <mergeCell ref="K2:O2"/>
    <mergeCell ref="Q2:R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P2:P3"/>
    <mergeCell ref="S2:S3"/>
    <mergeCell ref="T2:T3"/>
  </mergeCells>
  <pageMargins left="0.393055555555556" right="0.275" top="0.747916666666667" bottom="0.66875" header="0.5" footer="0.5"/>
  <pageSetup paperSize="9" scale="5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大屯镇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Graceful 执念</cp:lastModifiedBy>
  <dcterms:created xsi:type="dcterms:W3CDTF">2023-01-12T05:49:00Z</dcterms:created>
  <dcterms:modified xsi:type="dcterms:W3CDTF">2023-01-13T07:27:02Z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BA2822AA338A4AB6B98A28E798B0E508</vt:lpwstr>
  </property>
  <property fmtid="{D5CDD505-2E9C-101B-9397-08002B2CF9AE}" pid="3" name="KSOProductBuildVer">
    <vt:lpwstr>2052-11.1.0.13703</vt:lpwstr>
  </property>
</Properties>
</file>