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<sst xmlns="http://schemas.openxmlformats.org/spreadsheetml/2006/main" count="61" uniqueCount="26">
  <si>
    <t>2023年度萧县公开选调事业单位工作人员拟聘用人员名单</t>
  </si>
  <si>
    <t>序号</t>
  </si>
  <si>
    <t>拟聘用单位</t>
  </si>
  <si>
    <t>准考证号</t>
  </si>
  <si>
    <t>姓名</t>
  </si>
  <si>
    <t>笔试成绩</t>
  </si>
  <si>
    <t>面试成绩</t>
  </si>
  <si>
    <t>体检结果</t>
  </si>
  <si>
    <t>考察结果</t>
  </si>
  <si>
    <t>萧县龙河街道</t>
  </si>
  <si>
    <t>杜娟</t>
  </si>
  <si>
    <t>合格</t>
  </si>
  <si>
    <t>耿帅兵</t>
  </si>
  <si>
    <t>王玉杰</t>
  </si>
  <si>
    <t>张莉</t>
  </si>
  <si>
    <t>高艳丽</t>
  </si>
  <si>
    <t>萧县锦屏街道</t>
  </si>
  <si>
    <t>郭奎</t>
  </si>
  <si>
    <t>谢方雷</t>
  </si>
  <si>
    <t>孙吉荣</t>
  </si>
  <si>
    <t>张波</t>
  </si>
  <si>
    <t>萧县凤城街道</t>
  </si>
  <si>
    <t>胡远源</t>
  </si>
  <si>
    <t>孙婕</t>
  </si>
  <si>
    <t>罗文娟</t>
  </si>
  <si>
    <t>刘培勇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</si>
</sst>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6"/>
      <color indexed="8"/>
      <name val="仿宋"/>
      <family val="3"/>
    </font>
    <font>
      <sz val="16"/>
      <name val="仿宋"/>
      <family val="3"/>
    </font>
    <font>
      <b/>
      <sz val="22"/>
      <color indexed="8"/>
      <name val="仿宋"/>
      <family val="3"/>
    </font>
    <font>
      <b/>
      <sz val="16"/>
      <color indexed="8"/>
      <name val="仿宋"/>
      <family val="3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仿宋"/>
      <family val="3"/>
    </font>
    <font>
      <b/>
      <sz val="22"/>
      <color theme="1"/>
      <name val="仿宋"/>
      <family val="3"/>
    </font>
    <font>
      <b/>
      <sz val="16"/>
      <color theme="1"/>
      <name val="仿宋"/>
      <family val="3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4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shrinkToFit="1"/>
    </xf>
    <xf numFmtId="49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9.25390625" style="0" customWidth="1"/>
    <col min="2" max="2" width="30.25390625" style="0" customWidth="1"/>
    <col min="3" max="3" width="24.375" style="0" customWidth="1"/>
    <col min="4" max="6" width="17.625" style="0" customWidth="1"/>
    <col min="7" max="7" width="16.50390625" style="0" customWidth="1"/>
    <col min="8" max="8" width="16.375" style="3" customWidth="1"/>
  </cols>
  <sheetData>
    <row r="1" spans="1:8" s="1" customFormat="1" ht="4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s="1" customFormat="1" ht="34.5" customHeight="1">
      <c r="A2" s="5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</row>
    <row r="3" spans="1:8" s="1" customFormat="1" ht="30" customHeight="1">
      <c r="A3" s="9">
        <v>1</v>
      </c>
      <c r="B3" s="10" t="s">
        <v>9</v>
      </c>
      <c r="C3" s="11" t="str">
        <f>"2023010118"</f>
        <v>2023010118</v>
      </c>
      <c r="D3" s="11" t="s">
        <v>10</v>
      </c>
      <c r="E3" s="12">
        <v>62.6</v>
      </c>
      <c r="F3" s="12">
        <v>75.8</v>
      </c>
      <c r="G3" s="11" t="s">
        <v>11</v>
      </c>
      <c r="H3" s="13" t="s">
        <v>11</v>
      </c>
    </row>
    <row r="4" spans="1:8" s="1" customFormat="1" ht="30" customHeight="1">
      <c r="A4" s="9">
        <v>2</v>
      </c>
      <c r="B4" s="10" t="s">
        <v>9</v>
      </c>
      <c r="C4" s="11" t="str">
        <f>"2023010115"</f>
        <v>2023010115</v>
      </c>
      <c r="D4" s="11" t="s">
        <v>12</v>
      </c>
      <c r="E4" s="12">
        <v>66.2</v>
      </c>
      <c r="F4" s="12">
        <v>74.76</v>
      </c>
      <c r="G4" s="11" t="s">
        <v>11</v>
      </c>
      <c r="H4" s="13" t="s">
        <v>11</v>
      </c>
    </row>
    <row r="5" spans="1:8" s="1" customFormat="1" ht="30" customHeight="1">
      <c r="A5" s="9">
        <v>3</v>
      </c>
      <c r="B5" s="10" t="s">
        <v>9</v>
      </c>
      <c r="C5" s="11" t="str">
        <f>"2023010116"</f>
        <v>2023010116</v>
      </c>
      <c r="D5" s="11" t="s">
        <v>13</v>
      </c>
      <c r="E5" s="12">
        <v>77.5</v>
      </c>
      <c r="F5" s="12">
        <v>74.1</v>
      </c>
      <c r="G5" s="11" t="s">
        <v>11</v>
      </c>
      <c r="H5" s="13" t="s">
        <v>11</v>
      </c>
    </row>
    <row r="6" spans="1:8" s="1" customFormat="1" ht="30" customHeight="1">
      <c r="A6" s="9">
        <v>4</v>
      </c>
      <c r="B6" s="10" t="s">
        <v>9</v>
      </c>
      <c r="C6" s="11" t="str">
        <f>"2023010119"</f>
        <v>2023010119</v>
      </c>
      <c r="D6" s="11" t="s">
        <v>14</v>
      </c>
      <c r="E6" s="12">
        <v>71.9</v>
      </c>
      <c r="F6" s="12">
        <v>74.64</v>
      </c>
      <c r="G6" s="11" t="s">
        <v>11</v>
      </c>
      <c r="H6" s="13" t="s">
        <v>11</v>
      </c>
    </row>
    <row r="7" spans="1:8" s="1" customFormat="1" ht="30" customHeight="1">
      <c r="A7" s="9">
        <v>5</v>
      </c>
      <c r="B7" s="10" t="s">
        <v>9</v>
      </c>
      <c r="C7" s="11" t="str">
        <f>"2023010122"</f>
        <v>2023010122</v>
      </c>
      <c r="D7" s="11" t="s">
        <v>15</v>
      </c>
      <c r="E7" s="12">
        <v>60</v>
      </c>
      <c r="F7" s="12">
        <v>72.08</v>
      </c>
      <c r="G7" s="11" t="s">
        <v>11</v>
      </c>
      <c r="H7" s="13" t="s">
        <v>11</v>
      </c>
    </row>
    <row r="8" spans="1:8" s="1" customFormat="1" ht="30" customHeight="1">
      <c r="A8" s="9">
        <v>6</v>
      </c>
      <c r="B8" s="10" t="s">
        <v>16</v>
      </c>
      <c r="C8" s="11" t="str">
        <f>"2023010124"</f>
        <v>2023010124</v>
      </c>
      <c r="D8" s="11" t="s">
        <v>17</v>
      </c>
      <c r="E8" s="12">
        <v>70.6</v>
      </c>
      <c r="F8" s="12">
        <v>76.84</v>
      </c>
      <c r="G8" s="11" t="s">
        <v>11</v>
      </c>
      <c r="H8" s="13" t="s">
        <v>11</v>
      </c>
    </row>
    <row r="9" spans="1:8" s="1" customFormat="1" ht="30" customHeight="1">
      <c r="A9" s="9">
        <v>7</v>
      </c>
      <c r="B9" s="10" t="s">
        <v>16</v>
      </c>
      <c r="C9" s="11" t="str">
        <f>"2023010121"</f>
        <v>2023010121</v>
      </c>
      <c r="D9" s="11" t="s">
        <v>18</v>
      </c>
      <c r="E9" s="12">
        <v>62.2</v>
      </c>
      <c r="F9" s="12">
        <v>70.9</v>
      </c>
      <c r="G9" s="11" t="s">
        <v>11</v>
      </c>
      <c r="H9" s="13" t="s">
        <v>11</v>
      </c>
    </row>
    <row r="10" spans="1:8" s="1" customFormat="1" ht="30" customHeight="1">
      <c r="A10" s="9">
        <v>8</v>
      </c>
      <c r="B10" s="10" t="s">
        <v>16</v>
      </c>
      <c r="C10" s="11" t="str">
        <f>"2023010113"</f>
        <v>2023010113</v>
      </c>
      <c r="D10" s="11" t="s">
        <v>19</v>
      </c>
      <c r="E10" s="12">
        <v>74.5</v>
      </c>
      <c r="F10" s="12">
        <v>74.74</v>
      </c>
      <c r="G10" s="11" t="s">
        <v>11</v>
      </c>
      <c r="H10" s="13" t="s">
        <v>11</v>
      </c>
    </row>
    <row r="11" spans="1:8" s="1" customFormat="1" ht="30" customHeight="1">
      <c r="A11" s="9">
        <v>9</v>
      </c>
      <c r="B11" s="10" t="s">
        <v>16</v>
      </c>
      <c r="C11" s="11" t="str">
        <f>"2023010111"</f>
        <v>2023010111</v>
      </c>
      <c r="D11" s="11" t="s">
        <v>20</v>
      </c>
      <c r="E11" s="12">
        <v>78.2</v>
      </c>
      <c r="F11" s="12">
        <v>77.74</v>
      </c>
      <c r="G11" s="11" t="s">
        <v>11</v>
      </c>
      <c r="H11" s="13" t="s">
        <v>11</v>
      </c>
    </row>
    <row r="12" spans="1:8" s="1" customFormat="1" ht="30" customHeight="1">
      <c r="A12" s="9">
        <v>10</v>
      </c>
      <c r="B12" s="10" t="s">
        <v>21</v>
      </c>
      <c r="C12" s="11" t="str">
        <f>"2023010117"</f>
        <v>2023010117</v>
      </c>
      <c r="D12" s="11" t="s">
        <v>22</v>
      </c>
      <c r="E12" s="12">
        <v>73.8</v>
      </c>
      <c r="F12" s="12">
        <v>74</v>
      </c>
      <c r="G12" s="11" t="s">
        <v>11</v>
      </c>
      <c r="H12" s="13" t="s">
        <v>11</v>
      </c>
    </row>
    <row r="13" spans="1:8" s="1" customFormat="1" ht="30" customHeight="1">
      <c r="A13" s="9">
        <v>11</v>
      </c>
      <c r="B13" s="10" t="s">
        <v>21</v>
      </c>
      <c r="C13" s="11" t="str">
        <f>"2023010103"</f>
        <v>2023010103</v>
      </c>
      <c r="D13" s="11" t="s">
        <v>23</v>
      </c>
      <c r="E13" s="12">
        <v>63.5</v>
      </c>
      <c r="F13" s="12">
        <v>73.5</v>
      </c>
      <c r="G13" s="11" t="s">
        <v>11</v>
      </c>
      <c r="H13" s="13" t="s">
        <v>11</v>
      </c>
    </row>
    <row r="14" spans="1:8" s="1" customFormat="1" ht="30" customHeight="1">
      <c r="A14" s="9">
        <v>12</v>
      </c>
      <c r="B14" s="10" t="s">
        <v>21</v>
      </c>
      <c r="C14" s="11" t="str">
        <f>"2023010120"</f>
        <v>2023010120</v>
      </c>
      <c r="D14" s="11" t="s">
        <v>24</v>
      </c>
      <c r="E14" s="12">
        <v>66.6</v>
      </c>
      <c r="F14" s="12">
        <v>73.86</v>
      </c>
      <c r="G14" s="11" t="s">
        <v>11</v>
      </c>
      <c r="H14" s="13" t="s">
        <v>11</v>
      </c>
    </row>
    <row r="15" spans="1:8" s="1" customFormat="1" ht="30" customHeight="1">
      <c r="A15" s="9">
        <v>13</v>
      </c>
      <c r="B15" s="10" t="s">
        <v>21</v>
      </c>
      <c r="C15" s="11" t="str">
        <f>"2023010123"</f>
        <v>2023010123</v>
      </c>
      <c r="D15" s="11" t="s">
        <v>25</v>
      </c>
      <c r="E15" s="12">
        <v>73.2</v>
      </c>
      <c r="F15" s="12">
        <v>74.96</v>
      </c>
      <c r="G15" s="11" t="s">
        <v>11</v>
      </c>
      <c r="H15" s="13" t="s">
        <v>11</v>
      </c>
    </row>
    <row r="16" s="2" customFormat="1" ht="20.25">
      <c r="H16" s="14"/>
    </row>
  </sheetData>
  <sheetProtection/>
  <mergeCells count="1">
    <mergeCell ref="A1:H1"/>
  </mergeCells>
  <printOptions horizontalCentered="1"/>
  <pageMargins left="0.7513888888888889" right="0.7513888888888889" top="1" bottom="1" header="0.5118055555555555" footer="0.511805555555555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NO ONE</cp:lastModifiedBy>
  <dcterms:created xsi:type="dcterms:W3CDTF">2016-12-02T08:54:00Z</dcterms:created>
  <dcterms:modified xsi:type="dcterms:W3CDTF">2023-05-04T02:14:46Z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1C497FC349AC4CEC9665AB898EF5984A</vt:lpwstr>
  </property>
</Properties>
</file>