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明细表" sheetId="1" r:id="rId1"/>
  </sheets>
  <definedNames>
    <definedName name="_xlnm._FilterDatabase" localSheetId="0" hidden="1">明细表!$A$5:$AC$670</definedName>
    <definedName name="_xlnm.Print_Titles" localSheetId="0">明细表!$2:$5</definedName>
  </definedNames>
  <calcPr calcId="144525"/>
</workbook>
</file>

<file path=xl/sharedStrings.xml><?xml version="1.0" encoding="utf-8"?>
<sst xmlns="http://schemas.openxmlformats.org/spreadsheetml/2006/main" count="11509" uniqueCount="2808">
  <si>
    <r>
      <rPr>
        <sz val="28"/>
        <rFont val="方正小标宋_GBK"/>
        <charset val="134"/>
      </rPr>
      <t>萧县</t>
    </r>
    <r>
      <rPr>
        <sz val="28"/>
        <rFont val="Times New Roman"/>
        <charset val="134"/>
      </rPr>
      <t>2023</t>
    </r>
    <r>
      <rPr>
        <sz val="28"/>
        <rFont val="方正小标宋_GBK"/>
        <charset val="134"/>
      </rPr>
      <t>年巩固拓展脱贫攻坚成果和乡村振兴项目库</t>
    </r>
  </si>
  <si>
    <t>序号</t>
  </si>
  <si>
    <t>项目类别</t>
  </si>
  <si>
    <t>项目名称</t>
  </si>
  <si>
    <t>建设
性质</t>
  </si>
  <si>
    <t>主管部门</t>
  </si>
  <si>
    <t>实施单位和责任人</t>
  </si>
  <si>
    <t>项目实施地点</t>
  </si>
  <si>
    <t>建设任务（内容及规模）</t>
  </si>
  <si>
    <t>时间进度
(完成时限）</t>
  </si>
  <si>
    <t>预计投资</t>
  </si>
  <si>
    <t>其中：</t>
  </si>
  <si>
    <t>项目年度总目标</t>
  </si>
  <si>
    <t>绩效目标</t>
  </si>
  <si>
    <t>群众参与</t>
  </si>
  <si>
    <t>联农带农机制</t>
  </si>
  <si>
    <t>产出指标</t>
  </si>
  <si>
    <t>效益指标</t>
  </si>
  <si>
    <t>满意度指标（受益人口满意度）</t>
  </si>
  <si>
    <t>财政资金</t>
  </si>
  <si>
    <t>其他资金</t>
  </si>
  <si>
    <t>经济效益指标</t>
  </si>
  <si>
    <t>社会效益指标</t>
  </si>
  <si>
    <t>生态效益指标</t>
  </si>
  <si>
    <t>可持续影响指标</t>
  </si>
  <si>
    <t>乡镇</t>
  </si>
  <si>
    <t>行政村</t>
  </si>
  <si>
    <t>是否
出列村</t>
  </si>
  <si>
    <t>数量指标</t>
  </si>
  <si>
    <t>质量指标（验收合格率）</t>
  </si>
  <si>
    <t>时效指标（完工及时率）</t>
  </si>
  <si>
    <t>成本指标</t>
  </si>
  <si>
    <t>带动脱贫户经济总收入</t>
  </si>
  <si>
    <t>资产股权年收益率</t>
  </si>
  <si>
    <t>受益劳动者经济总收入</t>
  </si>
  <si>
    <t>受益户数</t>
  </si>
  <si>
    <t>受益人数</t>
  </si>
  <si>
    <t>合计</t>
  </si>
  <si>
    <t>一、产业发展</t>
  </si>
  <si>
    <t>（一）生产项目</t>
  </si>
  <si>
    <t>生产项目（种植/养殖业）</t>
  </si>
  <si>
    <r>
      <rPr>
        <sz val="12"/>
        <rFont val="Times New Roman"/>
        <charset val="134"/>
      </rPr>
      <t>2023</t>
    </r>
    <r>
      <rPr>
        <sz val="12"/>
        <rFont val="仿宋"/>
        <charset val="134"/>
      </rPr>
      <t>年白土镇孤山村特色种养殖补贴到户项目</t>
    </r>
  </si>
  <si>
    <r>
      <rPr>
        <sz val="12"/>
        <rFont val="仿宋"/>
        <charset val="134"/>
      </rPr>
      <t>新建</t>
    </r>
  </si>
  <si>
    <r>
      <rPr>
        <sz val="12"/>
        <rFont val="仿宋"/>
        <charset val="134"/>
      </rPr>
      <t>县农业农村局</t>
    </r>
  </si>
  <si>
    <r>
      <rPr>
        <sz val="12"/>
        <rFont val="仿宋"/>
        <charset val="134"/>
      </rPr>
      <t>白土镇</t>
    </r>
    <r>
      <rPr>
        <sz val="12"/>
        <rFont val="Times New Roman"/>
        <charset val="134"/>
      </rPr>
      <t xml:space="preserve">
</t>
    </r>
    <r>
      <rPr>
        <sz val="12"/>
        <rFont val="仿宋"/>
        <charset val="134"/>
      </rPr>
      <t>魏东</t>
    </r>
  </si>
  <si>
    <r>
      <rPr>
        <sz val="12"/>
        <rFont val="仿宋"/>
        <charset val="134"/>
      </rPr>
      <t>白土镇</t>
    </r>
  </si>
  <si>
    <r>
      <rPr>
        <sz val="12"/>
        <rFont val="仿宋"/>
        <charset val="134"/>
      </rPr>
      <t>孤山村</t>
    </r>
  </si>
  <si>
    <r>
      <rPr>
        <sz val="12"/>
        <rFont val="仿宋"/>
        <charset val="134"/>
      </rPr>
      <t>否</t>
    </r>
  </si>
  <si>
    <r>
      <rPr>
        <sz val="12"/>
        <rFont val="仿宋"/>
        <charset val="134"/>
      </rPr>
      <t>扶持</t>
    </r>
    <r>
      <rPr>
        <sz val="12"/>
        <rFont val="Times New Roman"/>
        <charset val="134"/>
      </rPr>
      <t>25</t>
    </r>
    <r>
      <rPr>
        <sz val="12"/>
        <rFont val="仿宋"/>
        <charset val="134"/>
      </rPr>
      <t>户脱贫户（含监测对象）发展特色种养业</t>
    </r>
  </si>
  <si>
    <r>
      <rPr>
        <sz val="12"/>
        <rFont val="Times New Roman"/>
        <charset val="134"/>
      </rPr>
      <t>2023</t>
    </r>
    <r>
      <rPr>
        <sz val="12"/>
        <rFont val="仿宋"/>
        <charset val="134"/>
      </rPr>
      <t>年</t>
    </r>
    <r>
      <rPr>
        <sz val="12"/>
        <rFont val="Times New Roman"/>
        <charset val="134"/>
      </rPr>
      <t>12</t>
    </r>
    <r>
      <rPr>
        <sz val="12"/>
        <rFont val="仿宋"/>
        <charset val="134"/>
      </rPr>
      <t>月</t>
    </r>
    <r>
      <rPr>
        <sz val="12"/>
        <rFont val="Times New Roman"/>
        <charset val="134"/>
      </rPr>
      <t>15</t>
    </r>
    <r>
      <rPr>
        <sz val="12"/>
        <rFont val="仿宋"/>
        <charset val="134"/>
      </rPr>
      <t>日前</t>
    </r>
  </si>
  <si>
    <r>
      <rPr>
        <sz val="12"/>
        <rFont val="仿宋"/>
        <charset val="134"/>
      </rPr>
      <t>扶持</t>
    </r>
    <r>
      <rPr>
        <sz val="12"/>
        <rFont val="Times New Roman"/>
        <charset val="134"/>
      </rPr>
      <t>25</t>
    </r>
    <r>
      <rPr>
        <sz val="12"/>
        <rFont val="仿宋"/>
        <charset val="134"/>
      </rPr>
      <t>户脱贫户发展特色种养业，鼓励其扩大种养殖规模。</t>
    </r>
  </si>
  <si>
    <r>
      <rPr>
        <sz val="12"/>
        <rFont val="仿宋"/>
        <charset val="134"/>
      </rPr>
      <t>瓜果蔬菜种植面积约</t>
    </r>
    <r>
      <rPr>
        <sz val="12"/>
        <rFont val="Times New Roman"/>
        <charset val="134"/>
      </rPr>
      <t>25</t>
    </r>
    <r>
      <rPr>
        <sz val="12"/>
        <rFont val="仿宋"/>
        <charset val="134"/>
      </rPr>
      <t>亩，养殖羊数量</t>
    </r>
    <r>
      <rPr>
        <sz val="12"/>
        <rFont val="Times New Roman"/>
        <charset val="134"/>
      </rPr>
      <t>96</t>
    </r>
    <r>
      <rPr>
        <sz val="12"/>
        <rFont val="仿宋"/>
        <charset val="134"/>
      </rPr>
      <t>只，蜜蜂</t>
    </r>
    <r>
      <rPr>
        <sz val="12"/>
        <rFont val="Times New Roman"/>
        <charset val="134"/>
      </rPr>
      <t>20</t>
    </r>
    <r>
      <rPr>
        <sz val="12"/>
        <rFont val="仿宋"/>
        <charset val="134"/>
      </rPr>
      <t>箱。</t>
    </r>
  </si>
  <si>
    <t>/</t>
  </si>
  <si>
    <t>≥95%</t>
  </si>
  <si>
    <r>
      <rPr>
        <sz val="12"/>
        <rFont val="仿宋"/>
        <charset val="134"/>
      </rPr>
      <t>参与项目申报、实施过程监督、完成后受益</t>
    </r>
  </si>
  <si>
    <r>
      <rPr>
        <sz val="12"/>
        <rFont val="仿宋"/>
        <charset val="134"/>
      </rPr>
      <t>以产业补助的形式对脱贫户进行补助，鼓励发展特色产业，激发脱贫人口内生动力，扩大种养殖规模，增加脱贫户收入</t>
    </r>
  </si>
  <si>
    <r>
      <rPr>
        <sz val="12"/>
        <rFont val="Times New Roman"/>
        <charset val="134"/>
      </rPr>
      <t>2023</t>
    </r>
    <r>
      <rPr>
        <sz val="12"/>
        <rFont val="仿宋"/>
        <charset val="134"/>
      </rPr>
      <t>年白土镇花甲寺村特色种养殖补贴到户项目</t>
    </r>
  </si>
  <si>
    <r>
      <rPr>
        <sz val="12"/>
        <rFont val="仿宋"/>
        <charset val="134"/>
      </rPr>
      <t>花甲寺村</t>
    </r>
  </si>
  <si>
    <r>
      <rPr>
        <sz val="12"/>
        <rFont val="仿宋"/>
        <charset val="134"/>
      </rPr>
      <t>扶持</t>
    </r>
    <r>
      <rPr>
        <sz val="12"/>
        <rFont val="Times New Roman"/>
        <charset val="134"/>
      </rPr>
      <t>6</t>
    </r>
    <r>
      <rPr>
        <sz val="12"/>
        <rFont val="仿宋"/>
        <charset val="134"/>
      </rPr>
      <t>户脱贫户（含监测对象）发展特色种养业</t>
    </r>
  </si>
  <si>
    <r>
      <rPr>
        <sz val="12"/>
        <rFont val="仿宋"/>
        <charset val="134"/>
      </rPr>
      <t>扶持</t>
    </r>
    <r>
      <rPr>
        <sz val="12"/>
        <rFont val="Times New Roman"/>
        <charset val="134"/>
      </rPr>
      <t>6</t>
    </r>
    <r>
      <rPr>
        <sz val="12"/>
        <rFont val="仿宋"/>
        <charset val="134"/>
      </rPr>
      <t>户脱贫户发展特色种养业鼓励其扩大种养殖规模。</t>
    </r>
  </si>
  <si>
    <r>
      <rPr>
        <sz val="12"/>
        <rFont val="仿宋"/>
        <charset val="134"/>
      </rPr>
      <t>种植果树面积约</t>
    </r>
    <r>
      <rPr>
        <sz val="12"/>
        <rFont val="Times New Roman"/>
        <charset val="134"/>
      </rPr>
      <t>2</t>
    </r>
    <r>
      <rPr>
        <sz val="12"/>
        <rFont val="仿宋"/>
        <charset val="134"/>
      </rPr>
      <t>亩，养殖羊数量</t>
    </r>
    <r>
      <rPr>
        <sz val="12"/>
        <rFont val="Times New Roman"/>
        <charset val="134"/>
      </rPr>
      <t>10</t>
    </r>
    <r>
      <rPr>
        <sz val="12"/>
        <rFont val="仿宋"/>
        <charset val="134"/>
      </rPr>
      <t>只中药材</t>
    </r>
    <r>
      <rPr>
        <sz val="12"/>
        <rFont val="Times New Roman"/>
        <charset val="134"/>
      </rPr>
      <t>4</t>
    </r>
    <r>
      <rPr>
        <sz val="12"/>
        <rFont val="仿宋"/>
        <charset val="134"/>
      </rPr>
      <t>亩，蔬菜大棚</t>
    </r>
    <r>
      <rPr>
        <sz val="12"/>
        <rFont val="Times New Roman"/>
        <charset val="134"/>
      </rPr>
      <t>2</t>
    </r>
    <r>
      <rPr>
        <sz val="12"/>
        <rFont val="仿宋"/>
        <charset val="134"/>
      </rPr>
      <t>亩。</t>
    </r>
  </si>
  <si>
    <r>
      <rPr>
        <sz val="12"/>
        <rFont val="Times New Roman"/>
        <charset val="134"/>
      </rPr>
      <t>2023</t>
    </r>
    <r>
      <rPr>
        <sz val="12"/>
        <rFont val="仿宋"/>
        <charset val="134"/>
      </rPr>
      <t>年白土镇董店村特色种养殖补贴到户项目</t>
    </r>
  </si>
  <si>
    <r>
      <rPr>
        <sz val="12"/>
        <rFont val="仿宋"/>
        <charset val="134"/>
      </rPr>
      <t>董店村</t>
    </r>
  </si>
  <si>
    <r>
      <rPr>
        <sz val="12"/>
        <rFont val="仿宋"/>
        <charset val="134"/>
      </rPr>
      <t>扶持</t>
    </r>
    <r>
      <rPr>
        <sz val="12"/>
        <rFont val="Times New Roman"/>
        <charset val="134"/>
      </rPr>
      <t>17</t>
    </r>
    <r>
      <rPr>
        <sz val="12"/>
        <rFont val="仿宋"/>
        <charset val="134"/>
      </rPr>
      <t>户脱贫户（含监测对象）发展特色种养业</t>
    </r>
  </si>
  <si>
    <r>
      <rPr>
        <sz val="12"/>
        <rFont val="仿宋"/>
        <charset val="134"/>
      </rPr>
      <t>扶持</t>
    </r>
    <r>
      <rPr>
        <sz val="12"/>
        <rFont val="Times New Roman"/>
        <charset val="134"/>
      </rPr>
      <t>17</t>
    </r>
    <r>
      <rPr>
        <sz val="12"/>
        <rFont val="仿宋"/>
        <charset val="134"/>
      </rPr>
      <t>户脱贫户发展特色种养业鼓励其扩大种养殖规模。</t>
    </r>
  </si>
  <si>
    <r>
      <rPr>
        <sz val="12"/>
        <rFont val="仿宋"/>
        <charset val="134"/>
      </rPr>
      <t>瓜果蔬菜种植</t>
    </r>
    <r>
      <rPr>
        <sz val="12"/>
        <rFont val="Times New Roman"/>
        <charset val="134"/>
      </rPr>
      <t>5.4</t>
    </r>
    <r>
      <rPr>
        <sz val="12"/>
        <rFont val="仿宋"/>
        <charset val="134"/>
      </rPr>
      <t>亩，羊养殖数量</t>
    </r>
    <r>
      <rPr>
        <sz val="12"/>
        <rFont val="Times New Roman"/>
        <charset val="134"/>
      </rPr>
      <t>90</t>
    </r>
    <r>
      <rPr>
        <sz val="12"/>
        <rFont val="仿宋"/>
        <charset val="134"/>
      </rPr>
      <t>只。</t>
    </r>
  </si>
  <si>
    <r>
      <rPr>
        <sz val="12"/>
        <rFont val="Times New Roman"/>
        <charset val="134"/>
      </rPr>
      <t>2023</t>
    </r>
    <r>
      <rPr>
        <sz val="12"/>
        <rFont val="仿宋"/>
        <charset val="134"/>
      </rPr>
      <t>年白土镇费村社区特色种养殖补贴到户项目</t>
    </r>
  </si>
  <si>
    <r>
      <rPr>
        <sz val="12"/>
        <rFont val="仿宋"/>
        <charset val="134"/>
      </rPr>
      <t>费村社区</t>
    </r>
  </si>
  <si>
    <r>
      <rPr>
        <sz val="12"/>
        <rFont val="仿宋"/>
        <charset val="134"/>
      </rPr>
      <t>扶持</t>
    </r>
    <r>
      <rPr>
        <sz val="12"/>
        <rFont val="Times New Roman"/>
        <charset val="134"/>
      </rPr>
      <t>2</t>
    </r>
    <r>
      <rPr>
        <sz val="12"/>
        <rFont val="仿宋"/>
        <charset val="134"/>
      </rPr>
      <t>户脱贫户（含监测对象）发展特色种养业</t>
    </r>
  </si>
  <si>
    <r>
      <rPr>
        <sz val="12"/>
        <rFont val="仿宋"/>
        <charset val="134"/>
      </rPr>
      <t>扶持</t>
    </r>
    <r>
      <rPr>
        <sz val="12"/>
        <rFont val="Times New Roman"/>
        <charset val="134"/>
      </rPr>
      <t>2</t>
    </r>
    <r>
      <rPr>
        <sz val="12"/>
        <rFont val="仿宋"/>
        <charset val="134"/>
      </rPr>
      <t>户脱贫户发展特色种养业，鼓励其扩大种养殖规模。</t>
    </r>
  </si>
  <si>
    <r>
      <rPr>
        <sz val="12"/>
        <rFont val="仿宋"/>
        <charset val="134"/>
      </rPr>
      <t>种植面积</t>
    </r>
    <r>
      <rPr>
        <sz val="12"/>
        <rFont val="Times New Roman"/>
        <charset val="134"/>
      </rPr>
      <t>3</t>
    </r>
    <r>
      <rPr>
        <sz val="12"/>
        <rFont val="仿宋"/>
        <charset val="134"/>
      </rPr>
      <t>亩，养殖羊数量</t>
    </r>
    <r>
      <rPr>
        <sz val="12"/>
        <rFont val="Times New Roman"/>
        <charset val="134"/>
      </rPr>
      <t>10</t>
    </r>
    <r>
      <rPr>
        <sz val="12"/>
        <rFont val="仿宋"/>
        <charset val="134"/>
      </rPr>
      <t>只。</t>
    </r>
  </si>
  <si>
    <r>
      <rPr>
        <sz val="12"/>
        <rFont val="Times New Roman"/>
        <charset val="134"/>
      </rPr>
      <t>2023</t>
    </r>
    <r>
      <rPr>
        <sz val="12"/>
        <rFont val="仿宋"/>
        <charset val="134"/>
      </rPr>
      <t>年白土镇白土社区特色种养殖补贴到户项目</t>
    </r>
  </si>
  <si>
    <r>
      <rPr>
        <sz val="12"/>
        <rFont val="仿宋"/>
        <charset val="134"/>
      </rPr>
      <t>白土社区</t>
    </r>
  </si>
  <si>
    <r>
      <rPr>
        <sz val="12"/>
        <rFont val="仿宋"/>
        <charset val="134"/>
      </rPr>
      <t>是</t>
    </r>
  </si>
  <si>
    <r>
      <rPr>
        <sz val="12"/>
        <rFont val="仿宋"/>
        <charset val="134"/>
      </rPr>
      <t>扶持</t>
    </r>
    <r>
      <rPr>
        <sz val="12"/>
        <rFont val="Times New Roman"/>
        <charset val="134"/>
      </rPr>
      <t>6</t>
    </r>
    <r>
      <rPr>
        <sz val="12"/>
        <rFont val="仿宋"/>
        <charset val="134"/>
      </rPr>
      <t>户脱贫户发展特色种养业，鼓励其扩大种养殖规模。</t>
    </r>
  </si>
  <si>
    <r>
      <rPr>
        <sz val="12"/>
        <rFont val="仿宋"/>
        <charset val="134"/>
      </rPr>
      <t>养殖羊数量</t>
    </r>
    <r>
      <rPr>
        <sz val="12"/>
        <rFont val="Times New Roman"/>
        <charset val="134"/>
      </rPr>
      <t>50</t>
    </r>
    <r>
      <rPr>
        <sz val="12"/>
        <rFont val="仿宋"/>
        <charset val="134"/>
      </rPr>
      <t>只，养殖鸡</t>
    </r>
    <r>
      <rPr>
        <sz val="12"/>
        <rFont val="Times New Roman"/>
        <charset val="134"/>
      </rPr>
      <t>500</t>
    </r>
    <r>
      <rPr>
        <sz val="12"/>
        <rFont val="仿宋"/>
        <charset val="134"/>
      </rPr>
      <t>只。</t>
    </r>
  </si>
  <si>
    <r>
      <rPr>
        <sz val="12"/>
        <rFont val="Times New Roman"/>
        <charset val="134"/>
      </rPr>
      <t>2023</t>
    </r>
    <r>
      <rPr>
        <sz val="12"/>
        <rFont val="仿宋"/>
        <charset val="134"/>
      </rPr>
      <t>年白土镇张村特色种养殖补贴到户项目</t>
    </r>
  </si>
  <si>
    <r>
      <rPr>
        <sz val="12"/>
        <rFont val="仿宋"/>
        <charset val="134"/>
      </rPr>
      <t>张村</t>
    </r>
  </si>
  <si>
    <r>
      <rPr>
        <sz val="12"/>
        <rFont val="仿宋"/>
        <charset val="134"/>
      </rPr>
      <t>扶持</t>
    </r>
    <r>
      <rPr>
        <sz val="12"/>
        <rFont val="Times New Roman"/>
        <charset val="134"/>
      </rPr>
      <t>48</t>
    </r>
    <r>
      <rPr>
        <sz val="12"/>
        <rFont val="仿宋"/>
        <charset val="134"/>
      </rPr>
      <t>户脱贫户（含监测对象）发展特色种养业</t>
    </r>
  </si>
  <si>
    <r>
      <rPr>
        <sz val="12"/>
        <rFont val="仿宋"/>
        <charset val="134"/>
      </rPr>
      <t>扶持</t>
    </r>
    <r>
      <rPr>
        <sz val="12"/>
        <rFont val="Times New Roman"/>
        <charset val="134"/>
      </rPr>
      <t>48</t>
    </r>
    <r>
      <rPr>
        <sz val="12"/>
        <rFont val="仿宋"/>
        <charset val="134"/>
      </rPr>
      <t>户脱贫户发展特色种养业，鼓励其扩大种养殖规模。</t>
    </r>
  </si>
  <si>
    <r>
      <rPr>
        <sz val="12"/>
        <rFont val="仿宋"/>
        <charset val="134"/>
      </rPr>
      <t>经济作物种植面积</t>
    </r>
    <r>
      <rPr>
        <sz val="12"/>
        <rFont val="Times New Roman"/>
        <charset val="134"/>
      </rPr>
      <t>62.9</t>
    </r>
    <r>
      <rPr>
        <sz val="12"/>
        <rFont val="仿宋"/>
        <charset val="134"/>
      </rPr>
      <t>亩，瓜果蔬菜种植面积</t>
    </r>
    <r>
      <rPr>
        <sz val="12"/>
        <rFont val="Times New Roman"/>
        <charset val="134"/>
      </rPr>
      <t>15</t>
    </r>
    <r>
      <rPr>
        <sz val="12"/>
        <rFont val="仿宋"/>
        <charset val="134"/>
      </rPr>
      <t>亩，羊养殖数量</t>
    </r>
    <r>
      <rPr>
        <sz val="12"/>
        <rFont val="Times New Roman"/>
        <charset val="134"/>
      </rPr>
      <t>382</t>
    </r>
    <r>
      <rPr>
        <sz val="12"/>
        <rFont val="仿宋"/>
        <charset val="134"/>
      </rPr>
      <t>只。</t>
    </r>
  </si>
  <si>
    <r>
      <rPr>
        <sz val="12"/>
        <rFont val="Times New Roman"/>
        <charset val="134"/>
      </rPr>
      <t>2023</t>
    </r>
    <r>
      <rPr>
        <sz val="12"/>
        <rFont val="仿宋"/>
        <charset val="134"/>
      </rPr>
      <t>年大屯镇郭阁村特色种养殖补贴到户项目</t>
    </r>
  </si>
  <si>
    <r>
      <rPr>
        <sz val="12"/>
        <rFont val="仿宋"/>
        <charset val="134"/>
      </rPr>
      <t>大屯镇</t>
    </r>
    <r>
      <rPr>
        <sz val="12"/>
        <rFont val="Times New Roman"/>
        <charset val="134"/>
      </rPr>
      <t xml:space="preserve">
</t>
    </r>
    <r>
      <rPr>
        <sz val="12"/>
        <rFont val="仿宋"/>
        <charset val="134"/>
      </rPr>
      <t>刘文芝</t>
    </r>
  </si>
  <si>
    <r>
      <rPr>
        <sz val="12"/>
        <rFont val="仿宋"/>
        <charset val="134"/>
      </rPr>
      <t>大屯镇</t>
    </r>
  </si>
  <si>
    <r>
      <rPr>
        <sz val="12"/>
        <rFont val="仿宋"/>
        <charset val="134"/>
      </rPr>
      <t>郭阁村</t>
    </r>
  </si>
  <si>
    <r>
      <rPr>
        <sz val="12"/>
        <rFont val="仿宋"/>
        <charset val="134"/>
      </rPr>
      <t>扶持</t>
    </r>
    <r>
      <rPr>
        <sz val="12"/>
        <rFont val="Times New Roman"/>
        <charset val="134"/>
      </rPr>
      <t>97</t>
    </r>
    <r>
      <rPr>
        <sz val="12"/>
        <rFont val="仿宋"/>
        <charset val="134"/>
      </rPr>
      <t>户脱贫户（含监测对象）发展特色种养业</t>
    </r>
  </si>
  <si>
    <r>
      <rPr>
        <sz val="12"/>
        <rFont val="仿宋"/>
        <charset val="134"/>
      </rPr>
      <t>扶持</t>
    </r>
    <r>
      <rPr>
        <sz val="12"/>
        <rFont val="Times New Roman"/>
        <charset val="134"/>
      </rPr>
      <t>97</t>
    </r>
    <r>
      <rPr>
        <sz val="12"/>
        <rFont val="仿宋"/>
        <charset val="134"/>
      </rPr>
      <t>户脱贫户发展特色种养业，鼓励其扩大种养殖规模。</t>
    </r>
  </si>
  <si>
    <r>
      <rPr>
        <sz val="12"/>
        <rFont val="仿宋"/>
        <charset val="134"/>
      </rPr>
      <t>羊养殖数量</t>
    </r>
    <r>
      <rPr>
        <sz val="12"/>
        <rFont val="Times New Roman"/>
        <charset val="134"/>
      </rPr>
      <t>670</t>
    </r>
    <r>
      <rPr>
        <sz val="12"/>
        <rFont val="仿宋"/>
        <charset val="134"/>
      </rPr>
      <t>只，猪养殖数量</t>
    </r>
    <r>
      <rPr>
        <sz val="12"/>
        <rFont val="Times New Roman"/>
        <charset val="134"/>
      </rPr>
      <t>219</t>
    </r>
    <r>
      <rPr>
        <sz val="12"/>
        <rFont val="仿宋"/>
        <charset val="134"/>
      </rPr>
      <t>头，</t>
    </r>
  </si>
  <si>
    <r>
      <rPr>
        <sz val="12"/>
        <rFont val="Times New Roman"/>
        <charset val="134"/>
      </rPr>
      <t>2023</t>
    </r>
    <r>
      <rPr>
        <sz val="12"/>
        <rFont val="仿宋"/>
        <charset val="134"/>
      </rPr>
      <t>年大屯镇高楼村特色种养殖补贴到户项目</t>
    </r>
  </si>
  <si>
    <r>
      <rPr>
        <sz val="12"/>
        <rFont val="仿宋"/>
        <charset val="134"/>
      </rPr>
      <t>高楼村</t>
    </r>
  </si>
  <si>
    <r>
      <rPr>
        <sz val="12"/>
        <rFont val="仿宋"/>
        <charset val="134"/>
      </rPr>
      <t>扶持</t>
    </r>
    <r>
      <rPr>
        <sz val="12"/>
        <rFont val="Times New Roman"/>
        <charset val="134"/>
      </rPr>
      <t>52</t>
    </r>
    <r>
      <rPr>
        <sz val="12"/>
        <rFont val="仿宋"/>
        <charset val="134"/>
      </rPr>
      <t>户脱贫户（含监测对象）发展特色种养业</t>
    </r>
  </si>
  <si>
    <r>
      <rPr>
        <sz val="12"/>
        <rFont val="仿宋"/>
        <charset val="134"/>
      </rPr>
      <t>扶持</t>
    </r>
    <r>
      <rPr>
        <sz val="12"/>
        <rFont val="Times New Roman"/>
        <charset val="134"/>
      </rPr>
      <t>52</t>
    </r>
    <r>
      <rPr>
        <sz val="12"/>
        <rFont val="仿宋"/>
        <charset val="134"/>
      </rPr>
      <t>户脱贫户发展特色种养业，鼓励其扩大种养殖规模。</t>
    </r>
  </si>
  <si>
    <r>
      <rPr>
        <sz val="12"/>
        <rFont val="仿宋"/>
        <charset val="134"/>
      </rPr>
      <t>瓜果蔬菜种植面积</t>
    </r>
    <r>
      <rPr>
        <sz val="12"/>
        <rFont val="Times New Roman"/>
        <charset val="134"/>
      </rPr>
      <t>66</t>
    </r>
    <r>
      <rPr>
        <sz val="12"/>
        <rFont val="仿宋"/>
        <charset val="134"/>
      </rPr>
      <t>亩，羊养殖数量</t>
    </r>
    <r>
      <rPr>
        <sz val="12"/>
        <rFont val="Times New Roman"/>
        <charset val="134"/>
      </rPr>
      <t>430</t>
    </r>
    <r>
      <rPr>
        <sz val="12"/>
        <rFont val="仿宋"/>
        <charset val="134"/>
      </rPr>
      <t>只，猪养殖数量</t>
    </r>
    <r>
      <rPr>
        <sz val="12"/>
        <rFont val="Times New Roman"/>
        <charset val="134"/>
      </rPr>
      <t>62</t>
    </r>
    <r>
      <rPr>
        <sz val="12"/>
        <rFont val="仿宋"/>
        <charset val="134"/>
      </rPr>
      <t>头</t>
    </r>
  </si>
  <si>
    <r>
      <rPr>
        <sz val="12"/>
        <rFont val="Times New Roman"/>
        <charset val="134"/>
      </rPr>
      <t>2023</t>
    </r>
    <r>
      <rPr>
        <sz val="12"/>
        <rFont val="仿宋"/>
        <charset val="134"/>
      </rPr>
      <t>年大屯镇关庄村特色种养殖补贴到户项目</t>
    </r>
  </si>
  <si>
    <r>
      <rPr>
        <sz val="12"/>
        <rFont val="仿宋"/>
        <charset val="134"/>
      </rPr>
      <t>关庄村</t>
    </r>
  </si>
  <si>
    <r>
      <rPr>
        <sz val="12"/>
        <rFont val="仿宋"/>
        <charset val="134"/>
      </rPr>
      <t>扶</t>
    </r>
    <r>
      <rPr>
        <sz val="12"/>
        <rFont val="Times New Roman"/>
        <charset val="134"/>
      </rPr>
      <t>40</t>
    </r>
    <r>
      <rPr>
        <sz val="12"/>
        <rFont val="仿宋"/>
        <charset val="134"/>
      </rPr>
      <t>户脱贫户（含监测对象）发展特色种养业</t>
    </r>
  </si>
  <si>
    <r>
      <rPr>
        <sz val="12"/>
        <rFont val="仿宋"/>
        <charset val="134"/>
      </rPr>
      <t>扶持</t>
    </r>
    <r>
      <rPr>
        <sz val="12"/>
        <rFont val="Times New Roman"/>
        <charset val="134"/>
      </rPr>
      <t>40</t>
    </r>
    <r>
      <rPr>
        <sz val="12"/>
        <rFont val="仿宋"/>
        <charset val="134"/>
      </rPr>
      <t>户脱贫户发展特色种养业，鼓励其扩大种养殖规模。</t>
    </r>
  </si>
  <si>
    <r>
      <rPr>
        <sz val="12"/>
        <rFont val="仿宋"/>
        <charset val="134"/>
      </rPr>
      <t>瓜果蔬菜种植面积</t>
    </r>
    <r>
      <rPr>
        <sz val="12"/>
        <rFont val="Times New Roman"/>
        <charset val="134"/>
      </rPr>
      <t>11</t>
    </r>
    <r>
      <rPr>
        <sz val="12"/>
        <rFont val="仿宋"/>
        <charset val="134"/>
      </rPr>
      <t>亩，羊养殖数量</t>
    </r>
    <r>
      <rPr>
        <sz val="12"/>
        <rFont val="Times New Roman"/>
        <charset val="134"/>
      </rPr>
      <t>284</t>
    </r>
    <r>
      <rPr>
        <sz val="12"/>
        <rFont val="仿宋"/>
        <charset val="134"/>
      </rPr>
      <t>只，猪养殖数量</t>
    </r>
    <r>
      <rPr>
        <sz val="12"/>
        <rFont val="Times New Roman"/>
        <charset val="134"/>
      </rPr>
      <t>14</t>
    </r>
    <r>
      <rPr>
        <sz val="12"/>
        <rFont val="仿宋"/>
        <charset val="134"/>
      </rPr>
      <t>头，鱼塘养殖</t>
    </r>
    <r>
      <rPr>
        <sz val="12"/>
        <rFont val="Times New Roman"/>
        <charset val="134"/>
      </rPr>
      <t>3</t>
    </r>
    <r>
      <rPr>
        <sz val="12"/>
        <rFont val="仿宋"/>
        <charset val="134"/>
      </rPr>
      <t>亩。</t>
    </r>
  </si>
  <si>
    <r>
      <rPr>
        <sz val="12"/>
        <rFont val="Times New Roman"/>
        <charset val="134"/>
      </rPr>
      <t>2023</t>
    </r>
    <r>
      <rPr>
        <sz val="12"/>
        <rFont val="仿宋"/>
        <charset val="134"/>
      </rPr>
      <t>年大屯镇土山村特色种养殖补贴到户项目</t>
    </r>
  </si>
  <si>
    <r>
      <rPr>
        <sz val="12"/>
        <rFont val="仿宋"/>
        <charset val="134"/>
      </rPr>
      <t>土山村</t>
    </r>
  </si>
  <si>
    <r>
      <rPr>
        <sz val="12"/>
        <rFont val="仿宋"/>
        <charset val="134"/>
      </rPr>
      <t>扶持</t>
    </r>
    <r>
      <rPr>
        <sz val="12"/>
        <rFont val="Times New Roman"/>
        <charset val="134"/>
      </rPr>
      <t>20</t>
    </r>
    <r>
      <rPr>
        <sz val="12"/>
        <rFont val="仿宋"/>
        <charset val="134"/>
      </rPr>
      <t>户脱贫户（含监测对象）发展特色种养业</t>
    </r>
  </si>
  <si>
    <r>
      <rPr>
        <sz val="12"/>
        <rFont val="仿宋"/>
        <charset val="134"/>
      </rPr>
      <t>扶持</t>
    </r>
    <r>
      <rPr>
        <sz val="12"/>
        <rFont val="Times New Roman"/>
        <charset val="134"/>
      </rPr>
      <t>20</t>
    </r>
    <r>
      <rPr>
        <sz val="12"/>
        <rFont val="仿宋"/>
        <charset val="134"/>
      </rPr>
      <t>户脱贫户发展特色种养业，鼓励其扩大种养殖规模。</t>
    </r>
  </si>
  <si>
    <r>
      <rPr>
        <sz val="12"/>
        <rFont val="仿宋"/>
        <charset val="134"/>
      </rPr>
      <t>瓜果蔬菜种植面积</t>
    </r>
    <r>
      <rPr>
        <sz val="12"/>
        <rFont val="Times New Roman"/>
        <charset val="134"/>
      </rPr>
      <t>37</t>
    </r>
    <r>
      <rPr>
        <sz val="12"/>
        <rFont val="仿宋"/>
        <charset val="134"/>
      </rPr>
      <t>亩，羊养殖数量</t>
    </r>
    <r>
      <rPr>
        <sz val="12"/>
        <rFont val="Times New Roman"/>
        <charset val="134"/>
      </rPr>
      <t>154</t>
    </r>
    <r>
      <rPr>
        <sz val="12"/>
        <rFont val="仿宋"/>
        <charset val="134"/>
      </rPr>
      <t>只，猪养殖数量</t>
    </r>
    <r>
      <rPr>
        <sz val="12"/>
        <rFont val="Times New Roman"/>
        <charset val="134"/>
      </rPr>
      <t>60</t>
    </r>
    <r>
      <rPr>
        <sz val="12"/>
        <rFont val="仿宋"/>
        <charset val="134"/>
      </rPr>
      <t>头</t>
    </r>
  </si>
  <si>
    <r>
      <rPr>
        <sz val="12"/>
        <rFont val="Times New Roman"/>
        <charset val="134"/>
      </rPr>
      <t>2023</t>
    </r>
    <r>
      <rPr>
        <sz val="12"/>
        <rFont val="仿宋"/>
        <charset val="134"/>
      </rPr>
      <t>年大屯镇南海村特色种养殖补贴到户项目</t>
    </r>
  </si>
  <si>
    <r>
      <rPr>
        <sz val="12"/>
        <rFont val="仿宋"/>
        <charset val="134"/>
      </rPr>
      <t>南海村</t>
    </r>
  </si>
  <si>
    <r>
      <rPr>
        <sz val="12"/>
        <rFont val="仿宋"/>
        <charset val="134"/>
      </rPr>
      <t>扶持</t>
    </r>
    <r>
      <rPr>
        <sz val="12"/>
        <rFont val="Times New Roman"/>
        <charset val="134"/>
      </rPr>
      <t>53</t>
    </r>
    <r>
      <rPr>
        <sz val="12"/>
        <rFont val="仿宋"/>
        <charset val="134"/>
      </rPr>
      <t>户脱贫户（含监测对象）发展特色种养业</t>
    </r>
  </si>
  <si>
    <r>
      <rPr>
        <sz val="12"/>
        <rFont val="仿宋"/>
        <charset val="134"/>
      </rPr>
      <t>扶持</t>
    </r>
    <r>
      <rPr>
        <sz val="12"/>
        <rFont val="Times New Roman"/>
        <charset val="134"/>
      </rPr>
      <t>53</t>
    </r>
    <r>
      <rPr>
        <sz val="12"/>
        <rFont val="仿宋"/>
        <charset val="134"/>
      </rPr>
      <t>户脱贫户发展特色种养业，鼓励其扩大种养殖规模。</t>
    </r>
  </si>
  <si>
    <r>
      <rPr>
        <sz val="12"/>
        <rFont val="仿宋"/>
        <charset val="134"/>
      </rPr>
      <t>瓜果蔬菜种植面积</t>
    </r>
    <r>
      <rPr>
        <sz val="12"/>
        <rFont val="Times New Roman"/>
        <charset val="134"/>
      </rPr>
      <t>39</t>
    </r>
    <r>
      <rPr>
        <sz val="12"/>
        <rFont val="仿宋"/>
        <charset val="134"/>
      </rPr>
      <t>亩，羊养殖数量</t>
    </r>
    <r>
      <rPr>
        <sz val="12"/>
        <rFont val="Times New Roman"/>
        <charset val="134"/>
      </rPr>
      <t>309</t>
    </r>
    <r>
      <rPr>
        <sz val="12"/>
        <rFont val="仿宋"/>
        <charset val="134"/>
      </rPr>
      <t>只，猪养殖数量</t>
    </r>
    <r>
      <rPr>
        <sz val="12"/>
        <rFont val="Times New Roman"/>
        <charset val="134"/>
      </rPr>
      <t>46</t>
    </r>
    <r>
      <rPr>
        <sz val="12"/>
        <rFont val="仿宋"/>
        <charset val="134"/>
      </rPr>
      <t>头，鸡养殖数量</t>
    </r>
    <r>
      <rPr>
        <sz val="12"/>
        <rFont val="Times New Roman"/>
        <charset val="134"/>
      </rPr>
      <t>300</t>
    </r>
    <r>
      <rPr>
        <sz val="12"/>
        <rFont val="仿宋"/>
        <charset val="134"/>
      </rPr>
      <t>羽</t>
    </r>
  </si>
  <si>
    <r>
      <rPr>
        <sz val="12"/>
        <rFont val="Times New Roman"/>
        <charset val="134"/>
      </rPr>
      <t>2023</t>
    </r>
    <r>
      <rPr>
        <sz val="12"/>
        <rFont val="仿宋"/>
        <charset val="134"/>
      </rPr>
      <t>年大屯镇胡集村特色种养殖补贴到户项目</t>
    </r>
  </si>
  <si>
    <r>
      <rPr>
        <sz val="12"/>
        <rFont val="仿宋"/>
        <charset val="134"/>
      </rPr>
      <t>胡集村</t>
    </r>
  </si>
  <si>
    <r>
      <rPr>
        <sz val="12"/>
        <rFont val="仿宋"/>
        <charset val="134"/>
      </rPr>
      <t>扶持</t>
    </r>
    <r>
      <rPr>
        <sz val="12"/>
        <rFont val="Times New Roman"/>
        <charset val="134"/>
      </rPr>
      <t>60</t>
    </r>
    <r>
      <rPr>
        <sz val="12"/>
        <rFont val="仿宋"/>
        <charset val="134"/>
      </rPr>
      <t>户脱贫户（含监测对象）发展特色种养业</t>
    </r>
  </si>
  <si>
    <r>
      <rPr>
        <sz val="12"/>
        <rFont val="仿宋"/>
        <charset val="134"/>
      </rPr>
      <t>扶持</t>
    </r>
    <r>
      <rPr>
        <sz val="12"/>
        <rFont val="Times New Roman"/>
        <charset val="134"/>
      </rPr>
      <t>60</t>
    </r>
    <r>
      <rPr>
        <sz val="12"/>
        <rFont val="仿宋"/>
        <charset val="134"/>
      </rPr>
      <t>户脱贫户发展特色种养业，鼓励其扩大种养殖规模。</t>
    </r>
  </si>
  <si>
    <r>
      <rPr>
        <sz val="12"/>
        <rFont val="仿宋"/>
        <charset val="134"/>
      </rPr>
      <t>瓜果蔬菜种植面积</t>
    </r>
    <r>
      <rPr>
        <sz val="12"/>
        <rFont val="Times New Roman"/>
        <charset val="134"/>
      </rPr>
      <t>2</t>
    </r>
    <r>
      <rPr>
        <sz val="12"/>
        <rFont val="仿宋"/>
        <charset val="134"/>
      </rPr>
      <t>亩，羊养殖数量</t>
    </r>
    <r>
      <rPr>
        <sz val="12"/>
        <rFont val="Times New Roman"/>
        <charset val="134"/>
      </rPr>
      <t>390</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</si>
  <si>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年大屯镇瓦房村特色种养殖补贴到户项目</t>
    </r>
  </si>
  <si>
    <r>
      <rPr>
        <sz val="12"/>
        <rFont val="仿宋"/>
        <charset val="134"/>
      </rPr>
      <t>瓦房村</t>
    </r>
  </si>
  <si>
    <r>
      <rPr>
        <sz val="12"/>
        <rFont val="仿宋"/>
        <charset val="134"/>
      </rPr>
      <t>扶持</t>
    </r>
    <r>
      <rPr>
        <sz val="12"/>
        <rFont val="Times New Roman"/>
        <charset val="134"/>
      </rPr>
      <t>105</t>
    </r>
    <r>
      <rPr>
        <sz val="12"/>
        <rFont val="仿宋"/>
        <charset val="134"/>
      </rPr>
      <t>户脱贫户（含监测对象）发展特色种养业</t>
    </r>
  </si>
  <si>
    <r>
      <rPr>
        <sz val="12"/>
        <rFont val="仿宋"/>
        <charset val="134"/>
      </rPr>
      <t>扶持</t>
    </r>
    <r>
      <rPr>
        <sz val="12"/>
        <rFont val="Times New Roman"/>
        <charset val="134"/>
      </rPr>
      <t>105</t>
    </r>
    <r>
      <rPr>
        <sz val="12"/>
        <rFont val="仿宋"/>
        <charset val="134"/>
      </rPr>
      <t>户脱贫户发展特色种养业，鼓励其扩大种养殖规模。</t>
    </r>
  </si>
  <si>
    <r>
      <rPr>
        <sz val="12"/>
        <rFont val="仿宋"/>
        <charset val="134"/>
      </rPr>
      <t>瓜果蔬菜种植面积</t>
    </r>
    <r>
      <rPr>
        <sz val="12"/>
        <rFont val="Times New Roman"/>
        <charset val="134"/>
      </rPr>
      <t>64.2</t>
    </r>
    <r>
      <rPr>
        <sz val="12"/>
        <rFont val="仿宋"/>
        <charset val="134"/>
      </rPr>
      <t>亩，羊养殖数量</t>
    </r>
    <r>
      <rPr>
        <sz val="12"/>
        <rFont val="Times New Roman"/>
        <charset val="134"/>
      </rPr>
      <t>537</t>
    </r>
    <r>
      <rPr>
        <sz val="12"/>
        <rFont val="仿宋"/>
        <charset val="134"/>
      </rPr>
      <t>只，猪养殖数量</t>
    </r>
    <r>
      <rPr>
        <sz val="12"/>
        <rFont val="Times New Roman"/>
        <charset val="134"/>
      </rPr>
      <t>67</t>
    </r>
    <r>
      <rPr>
        <sz val="12"/>
        <rFont val="仿宋"/>
        <charset val="134"/>
      </rPr>
      <t>头，牛养殖数量</t>
    </r>
    <r>
      <rPr>
        <sz val="12"/>
        <rFont val="Times New Roman"/>
        <charset val="134"/>
      </rPr>
      <t>11</t>
    </r>
    <r>
      <rPr>
        <sz val="12"/>
        <rFont val="仿宋"/>
        <charset val="134"/>
      </rPr>
      <t>头，鹅养殖数量</t>
    </r>
    <r>
      <rPr>
        <sz val="12"/>
        <rFont val="Times New Roman"/>
        <charset val="134"/>
      </rPr>
      <t>6000</t>
    </r>
    <r>
      <rPr>
        <sz val="12"/>
        <rFont val="仿宋"/>
        <charset val="134"/>
      </rPr>
      <t>百羽，鹌鹑养殖数量</t>
    </r>
    <r>
      <rPr>
        <sz val="12"/>
        <rFont val="Times New Roman"/>
        <charset val="134"/>
      </rPr>
      <t>4000</t>
    </r>
    <r>
      <rPr>
        <sz val="12"/>
        <rFont val="仿宋"/>
        <charset val="134"/>
      </rPr>
      <t>百羽</t>
    </r>
  </si>
  <si>
    <r>
      <rPr>
        <sz val="12"/>
        <rFont val="Times New Roman"/>
        <charset val="134"/>
      </rPr>
      <t>2023</t>
    </r>
    <r>
      <rPr>
        <sz val="12"/>
        <rFont val="仿宋"/>
        <charset val="134"/>
      </rPr>
      <t>年大屯镇大屯村特色种养殖补贴到户项目</t>
    </r>
  </si>
  <si>
    <t xml:space="preserve">大屯镇
刘文芝  </t>
  </si>
  <si>
    <r>
      <rPr>
        <sz val="12"/>
        <rFont val="仿宋"/>
        <charset val="134"/>
      </rPr>
      <t>大屯村</t>
    </r>
  </si>
  <si>
    <r>
      <rPr>
        <sz val="12"/>
        <rFont val="仿宋"/>
        <charset val="134"/>
      </rPr>
      <t>扶持</t>
    </r>
    <r>
      <rPr>
        <sz val="12"/>
        <rFont val="Times New Roman"/>
        <charset val="134"/>
      </rPr>
      <t>54</t>
    </r>
    <r>
      <rPr>
        <sz val="12"/>
        <rFont val="仿宋"/>
        <charset val="134"/>
      </rPr>
      <t>户脱贫户（含监测对象）发展特色种养业</t>
    </r>
  </si>
  <si>
    <r>
      <rPr>
        <sz val="12"/>
        <rFont val="仿宋"/>
        <charset val="134"/>
      </rPr>
      <t>扶持</t>
    </r>
    <r>
      <rPr>
        <sz val="12"/>
        <rFont val="Times New Roman"/>
        <charset val="134"/>
      </rPr>
      <t>54</t>
    </r>
    <r>
      <rPr>
        <sz val="12"/>
        <rFont val="仿宋"/>
        <charset val="134"/>
      </rPr>
      <t>户脱贫户发展特色种养业，鼓励其扩大种养殖规模。</t>
    </r>
  </si>
  <si>
    <r>
      <rPr>
        <sz val="12"/>
        <rFont val="仿宋"/>
        <charset val="134"/>
      </rPr>
      <t>瓜果蔬菜种植面积</t>
    </r>
    <r>
      <rPr>
        <sz val="12"/>
        <rFont val="Times New Roman"/>
        <charset val="134"/>
      </rPr>
      <t>3.5</t>
    </r>
    <r>
      <rPr>
        <sz val="12"/>
        <rFont val="仿宋"/>
        <charset val="134"/>
      </rPr>
      <t>亩，羊养殖数量</t>
    </r>
    <r>
      <rPr>
        <sz val="12"/>
        <rFont val="Times New Roman"/>
        <charset val="134"/>
      </rPr>
      <t>350</t>
    </r>
    <r>
      <rPr>
        <sz val="12"/>
        <rFont val="仿宋"/>
        <charset val="134"/>
      </rPr>
      <t>只，猪养殖数量</t>
    </r>
    <r>
      <rPr>
        <sz val="12"/>
        <rFont val="Times New Roman"/>
        <charset val="134"/>
      </rPr>
      <t>32</t>
    </r>
    <r>
      <rPr>
        <sz val="12"/>
        <rFont val="仿宋"/>
        <charset val="134"/>
      </rPr>
      <t>头</t>
    </r>
  </si>
  <si>
    <r>
      <rPr>
        <sz val="12"/>
        <rFont val="Times New Roman"/>
        <charset val="134"/>
      </rPr>
      <t>2023</t>
    </r>
    <r>
      <rPr>
        <sz val="12"/>
        <rFont val="仿宋"/>
        <charset val="134"/>
      </rPr>
      <t>年大屯镇张楼村特色种养殖补贴到户项目</t>
    </r>
  </si>
  <si>
    <r>
      <rPr>
        <sz val="12"/>
        <rFont val="仿宋"/>
        <charset val="134"/>
      </rPr>
      <t>大屯镇</t>
    </r>
    <r>
      <rPr>
        <sz val="12"/>
        <rFont val="Times New Roman"/>
        <charset val="134"/>
      </rPr>
      <t xml:space="preserve">
</t>
    </r>
    <r>
      <rPr>
        <sz val="12"/>
        <rFont val="仿宋"/>
        <charset val="134"/>
      </rPr>
      <t>刘文芝</t>
    </r>
    <r>
      <rPr>
        <sz val="12"/>
        <rFont val="Times New Roman"/>
        <charset val="134"/>
      </rPr>
      <t xml:space="preserve">  </t>
    </r>
  </si>
  <si>
    <r>
      <rPr>
        <sz val="12"/>
        <rFont val="仿宋"/>
        <charset val="134"/>
      </rPr>
      <t>张楼村</t>
    </r>
  </si>
  <si>
    <r>
      <rPr>
        <sz val="12"/>
        <rFont val="仿宋"/>
        <charset val="134"/>
      </rPr>
      <t>扶持</t>
    </r>
    <r>
      <rPr>
        <sz val="12"/>
        <rFont val="Times New Roman"/>
        <charset val="134"/>
      </rPr>
      <t>57</t>
    </r>
    <r>
      <rPr>
        <sz val="12"/>
        <rFont val="仿宋"/>
        <charset val="134"/>
      </rPr>
      <t>户脱贫户（含监测对象）发展特色种养业</t>
    </r>
  </si>
  <si>
    <r>
      <rPr>
        <sz val="12"/>
        <rFont val="仿宋"/>
        <charset val="134"/>
      </rPr>
      <t>扶持</t>
    </r>
    <r>
      <rPr>
        <sz val="12"/>
        <rFont val="Times New Roman"/>
        <charset val="134"/>
      </rPr>
      <t>57</t>
    </r>
    <r>
      <rPr>
        <sz val="12"/>
        <rFont val="仿宋"/>
        <charset val="134"/>
      </rPr>
      <t>户脱贫户发展特色种养业，鼓励其扩大种养殖规模。</t>
    </r>
  </si>
  <si>
    <r>
      <rPr>
        <sz val="12"/>
        <rFont val="仿宋"/>
        <charset val="134"/>
      </rPr>
      <t>瓜果蔬菜种植面积</t>
    </r>
    <r>
      <rPr>
        <sz val="12"/>
        <rFont val="Times New Roman"/>
        <charset val="134"/>
      </rPr>
      <t>46</t>
    </r>
    <r>
      <rPr>
        <sz val="12"/>
        <rFont val="仿宋"/>
        <charset val="134"/>
      </rPr>
      <t>亩，羊养殖数量</t>
    </r>
    <r>
      <rPr>
        <sz val="12"/>
        <rFont val="Times New Roman"/>
        <charset val="134"/>
      </rPr>
      <t>298</t>
    </r>
    <r>
      <rPr>
        <sz val="12"/>
        <rFont val="仿宋"/>
        <charset val="134"/>
      </rPr>
      <t>只，猪养殖数量</t>
    </r>
    <r>
      <rPr>
        <sz val="12"/>
        <rFont val="Times New Roman"/>
        <charset val="134"/>
      </rPr>
      <t>17</t>
    </r>
    <r>
      <rPr>
        <sz val="12"/>
        <rFont val="仿宋"/>
        <charset val="134"/>
      </rPr>
      <t>头，禽类</t>
    </r>
    <r>
      <rPr>
        <sz val="12"/>
        <rFont val="Times New Roman"/>
        <charset val="134"/>
      </rPr>
      <t>6300</t>
    </r>
    <r>
      <rPr>
        <sz val="12"/>
        <rFont val="仿宋"/>
        <charset val="134"/>
      </rPr>
      <t>羽</t>
    </r>
  </si>
  <si>
    <r>
      <rPr>
        <sz val="12"/>
        <rFont val="Times New Roman"/>
        <charset val="134"/>
      </rPr>
      <t>2023</t>
    </r>
    <r>
      <rPr>
        <sz val="12"/>
        <rFont val="仿宋"/>
        <charset val="134"/>
      </rPr>
      <t>年大屯镇付庄村特色种养殖补贴到户项目</t>
    </r>
  </si>
  <si>
    <r>
      <rPr>
        <sz val="12"/>
        <rFont val="仿宋"/>
        <charset val="134"/>
      </rPr>
      <t>付庄村</t>
    </r>
  </si>
  <si>
    <r>
      <rPr>
        <sz val="12"/>
        <rFont val="仿宋"/>
        <charset val="134"/>
      </rPr>
      <t>扶持</t>
    </r>
    <r>
      <rPr>
        <sz val="12"/>
        <rFont val="Times New Roman"/>
        <charset val="134"/>
      </rPr>
      <t>104</t>
    </r>
    <r>
      <rPr>
        <sz val="12"/>
        <rFont val="仿宋"/>
        <charset val="134"/>
      </rPr>
      <t>户脱贫户（含监测对象）发展特色种养业</t>
    </r>
  </si>
  <si>
    <r>
      <rPr>
        <sz val="12"/>
        <rFont val="仿宋"/>
        <charset val="134"/>
      </rPr>
      <t>扶持</t>
    </r>
    <r>
      <rPr>
        <sz val="12"/>
        <rFont val="Times New Roman"/>
        <charset val="134"/>
      </rPr>
      <t>104</t>
    </r>
    <r>
      <rPr>
        <sz val="12"/>
        <rFont val="仿宋"/>
        <charset val="134"/>
      </rPr>
      <t>户脱贫户发展特色种养业，鼓励其扩大种养殖规模。</t>
    </r>
  </si>
  <si>
    <r>
      <rPr>
        <sz val="12"/>
        <rFont val="仿宋"/>
        <charset val="134"/>
      </rPr>
      <t>瓜果蔬菜种植面积</t>
    </r>
    <r>
      <rPr>
        <sz val="12"/>
        <rFont val="Times New Roman"/>
        <charset val="134"/>
      </rPr>
      <t>4</t>
    </r>
    <r>
      <rPr>
        <sz val="12"/>
        <rFont val="仿宋"/>
        <charset val="134"/>
      </rPr>
      <t>亩，羊养殖数量</t>
    </r>
    <r>
      <rPr>
        <sz val="12"/>
        <rFont val="Times New Roman"/>
        <charset val="134"/>
      </rPr>
      <t>676</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</si>
  <si>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年大屯镇许楼村特色种养殖补贴到户项目</t>
    </r>
  </si>
  <si>
    <t>大屯镇
刘文芝</t>
  </si>
  <si>
    <r>
      <rPr>
        <sz val="12"/>
        <rFont val="仿宋"/>
        <charset val="134"/>
      </rPr>
      <t>许楼村</t>
    </r>
  </si>
  <si>
    <r>
      <rPr>
        <sz val="12"/>
        <rFont val="仿宋"/>
        <charset val="134"/>
      </rPr>
      <t>扶持</t>
    </r>
    <r>
      <rPr>
        <sz val="12"/>
        <rFont val="Times New Roman"/>
        <charset val="134"/>
      </rPr>
      <t>92</t>
    </r>
    <r>
      <rPr>
        <sz val="12"/>
        <rFont val="仿宋"/>
        <charset val="134"/>
      </rPr>
      <t>户脱贫户（含监测对象）发展特色种养业</t>
    </r>
  </si>
  <si>
    <r>
      <rPr>
        <sz val="12"/>
        <rFont val="仿宋"/>
        <charset val="134"/>
      </rPr>
      <t>扶持</t>
    </r>
    <r>
      <rPr>
        <sz val="12"/>
        <rFont val="Times New Roman"/>
        <charset val="134"/>
      </rPr>
      <t>92</t>
    </r>
    <r>
      <rPr>
        <sz val="12"/>
        <rFont val="仿宋"/>
        <charset val="134"/>
      </rPr>
      <t>户脱贫户发展特色种养业，鼓励其扩大种养殖规模。</t>
    </r>
  </si>
  <si>
    <r>
      <rPr>
        <sz val="12"/>
        <rFont val="仿宋"/>
        <charset val="134"/>
      </rPr>
      <t>瓜果蔬菜种植面积</t>
    </r>
    <r>
      <rPr>
        <sz val="12"/>
        <rFont val="Times New Roman"/>
        <charset val="134"/>
      </rPr>
      <t>9</t>
    </r>
    <r>
      <rPr>
        <sz val="12"/>
        <rFont val="仿宋"/>
        <charset val="134"/>
      </rPr>
      <t>亩，羊养殖数量</t>
    </r>
    <r>
      <rPr>
        <sz val="12"/>
        <rFont val="Times New Roman"/>
        <charset val="134"/>
      </rPr>
      <t>525</t>
    </r>
    <r>
      <rPr>
        <sz val="12"/>
        <rFont val="仿宋"/>
        <charset val="134"/>
      </rPr>
      <t>只，猪养殖数量</t>
    </r>
    <r>
      <rPr>
        <sz val="12"/>
        <rFont val="Times New Roman"/>
        <charset val="134"/>
      </rPr>
      <t>102</t>
    </r>
    <r>
      <rPr>
        <sz val="12"/>
        <rFont val="仿宋"/>
        <charset val="134"/>
      </rPr>
      <t>头</t>
    </r>
  </si>
  <si>
    <r>
      <rPr>
        <sz val="12"/>
        <rFont val="Times New Roman"/>
        <charset val="134"/>
      </rPr>
      <t>2023</t>
    </r>
    <r>
      <rPr>
        <sz val="12"/>
        <rFont val="仿宋"/>
        <charset val="134"/>
      </rPr>
      <t>年大屯镇林楼村特色种养殖补贴到户项目</t>
    </r>
  </si>
  <si>
    <r>
      <rPr>
        <sz val="12"/>
        <rFont val="仿宋"/>
        <charset val="134"/>
      </rPr>
      <t>林楼村</t>
    </r>
  </si>
  <si>
    <r>
      <rPr>
        <sz val="12"/>
        <rFont val="仿宋"/>
        <charset val="134"/>
      </rPr>
      <t>扶持</t>
    </r>
    <r>
      <rPr>
        <sz val="12"/>
        <rFont val="Times New Roman"/>
        <charset val="134"/>
      </rPr>
      <t>71</t>
    </r>
    <r>
      <rPr>
        <sz val="12"/>
        <rFont val="仿宋"/>
        <charset val="134"/>
      </rPr>
      <t>户脱贫户（含监测对象）发展特色种养业</t>
    </r>
  </si>
  <si>
    <r>
      <rPr>
        <sz val="12"/>
        <rFont val="仿宋"/>
        <charset val="134"/>
      </rPr>
      <t>扶持</t>
    </r>
    <r>
      <rPr>
        <sz val="12"/>
        <rFont val="Times New Roman"/>
        <charset val="134"/>
      </rPr>
      <t>71</t>
    </r>
    <r>
      <rPr>
        <sz val="12"/>
        <rFont val="仿宋"/>
        <charset val="134"/>
      </rPr>
      <t>户脱贫户发展特色种养业，鼓励其扩大种养殖规模。</t>
    </r>
  </si>
  <si>
    <r>
      <rPr>
        <sz val="12"/>
        <rFont val="仿宋"/>
        <charset val="134"/>
      </rPr>
      <t>瓜果蔬菜种植面积</t>
    </r>
    <r>
      <rPr>
        <sz val="12"/>
        <rFont val="Times New Roman"/>
        <charset val="134"/>
      </rPr>
      <t>10</t>
    </r>
    <r>
      <rPr>
        <sz val="12"/>
        <rFont val="仿宋"/>
        <charset val="134"/>
      </rPr>
      <t>亩，羊养殖数量</t>
    </r>
    <r>
      <rPr>
        <sz val="12"/>
        <rFont val="Times New Roman"/>
        <charset val="134"/>
      </rPr>
      <t>498</t>
    </r>
    <r>
      <rPr>
        <sz val="12"/>
        <rFont val="仿宋"/>
        <charset val="134"/>
      </rPr>
      <t>只，猪养殖数量</t>
    </r>
    <r>
      <rPr>
        <sz val="12"/>
        <rFont val="Times New Roman"/>
        <charset val="134"/>
      </rPr>
      <t>8</t>
    </r>
    <r>
      <rPr>
        <sz val="12"/>
        <rFont val="仿宋"/>
        <charset val="134"/>
      </rPr>
      <t>头，鱼养殖面积</t>
    </r>
    <r>
      <rPr>
        <sz val="12"/>
        <rFont val="Times New Roman"/>
        <charset val="134"/>
      </rPr>
      <t>15</t>
    </r>
    <r>
      <rPr>
        <sz val="12"/>
        <rFont val="仿宋"/>
        <charset val="134"/>
      </rPr>
      <t>亩，经济作物种植面积</t>
    </r>
    <r>
      <rPr>
        <sz val="12"/>
        <rFont val="Times New Roman"/>
        <charset val="134"/>
      </rPr>
      <t>2</t>
    </r>
    <r>
      <rPr>
        <sz val="12"/>
        <rFont val="仿宋"/>
        <charset val="134"/>
      </rPr>
      <t>亩</t>
    </r>
  </si>
  <si>
    <r>
      <rPr>
        <sz val="12"/>
        <rFont val="Times New Roman"/>
        <charset val="134"/>
      </rPr>
      <t>2023</t>
    </r>
    <r>
      <rPr>
        <sz val="12"/>
        <rFont val="仿宋"/>
        <charset val="134"/>
      </rPr>
      <t>年丁里镇张山头村特色种养殖补贴到户项目</t>
    </r>
  </si>
  <si>
    <r>
      <rPr>
        <sz val="12"/>
        <rFont val="仿宋"/>
        <charset val="134"/>
      </rPr>
      <t>丁里镇</t>
    </r>
    <r>
      <rPr>
        <sz val="12"/>
        <rFont val="Times New Roman"/>
        <charset val="134"/>
      </rPr>
      <t xml:space="preserve">
</t>
    </r>
    <r>
      <rPr>
        <sz val="12"/>
        <rFont val="仿宋"/>
        <charset val="134"/>
      </rPr>
      <t>谷海粟</t>
    </r>
  </si>
  <si>
    <r>
      <rPr>
        <sz val="12"/>
        <rFont val="仿宋"/>
        <charset val="134"/>
      </rPr>
      <t>丁里镇</t>
    </r>
  </si>
  <si>
    <r>
      <rPr>
        <sz val="12"/>
        <rFont val="仿宋"/>
        <charset val="134"/>
      </rPr>
      <t>张山头村</t>
    </r>
  </si>
  <si>
    <r>
      <rPr>
        <sz val="12"/>
        <rFont val="仿宋"/>
        <charset val="134"/>
      </rPr>
      <t>扶持</t>
    </r>
    <r>
      <rPr>
        <sz val="12"/>
        <rFont val="Times New Roman"/>
        <charset val="134"/>
      </rPr>
      <t>49</t>
    </r>
    <r>
      <rPr>
        <sz val="12"/>
        <rFont val="仿宋"/>
        <charset val="134"/>
      </rPr>
      <t>户脱贫户（含监测对象）发展特色种养业</t>
    </r>
  </si>
  <si>
    <r>
      <rPr>
        <sz val="12"/>
        <rFont val="仿宋"/>
        <charset val="134"/>
      </rPr>
      <t>扶持</t>
    </r>
    <r>
      <rPr>
        <sz val="12"/>
        <rFont val="Times New Roman"/>
        <charset val="134"/>
      </rPr>
      <t>49</t>
    </r>
    <r>
      <rPr>
        <sz val="12"/>
        <rFont val="仿宋"/>
        <charset val="134"/>
      </rPr>
      <t>户脱贫户发展特色种养业，鼓励其扩大种养殖规模。</t>
    </r>
  </si>
  <si>
    <r>
      <rPr>
        <sz val="12"/>
        <rFont val="仿宋"/>
        <charset val="134"/>
      </rPr>
      <t>蔬菜种植面积</t>
    </r>
    <r>
      <rPr>
        <sz val="12"/>
        <rFont val="Times New Roman"/>
        <charset val="134"/>
      </rPr>
      <t>31.87</t>
    </r>
    <r>
      <rPr>
        <sz val="12"/>
        <rFont val="仿宋"/>
        <charset val="134"/>
      </rPr>
      <t>亩，羊养殖数量</t>
    </r>
    <r>
      <rPr>
        <sz val="12"/>
        <rFont val="Times New Roman"/>
        <charset val="134"/>
      </rPr>
      <t>99</t>
    </r>
    <r>
      <rPr>
        <sz val="12"/>
        <rFont val="仿宋"/>
        <charset val="134"/>
      </rPr>
      <t>只</t>
    </r>
    <r>
      <rPr>
        <sz val="12"/>
        <rFont val="Times New Roman"/>
        <charset val="134"/>
      </rPr>
      <t>.</t>
    </r>
    <r>
      <rPr>
        <sz val="12"/>
        <rFont val="仿宋"/>
        <charset val="134"/>
      </rPr>
      <t>牛</t>
    </r>
    <r>
      <rPr>
        <sz val="12"/>
        <rFont val="Times New Roman"/>
        <charset val="134"/>
      </rPr>
      <t>1</t>
    </r>
    <r>
      <rPr>
        <sz val="12"/>
        <rFont val="仿宋"/>
        <charset val="134"/>
      </rPr>
      <t>只</t>
    </r>
  </si>
  <si>
    <r>
      <rPr>
        <sz val="12"/>
        <rFont val="Times New Roman"/>
        <charset val="134"/>
      </rPr>
      <t>2023</t>
    </r>
    <r>
      <rPr>
        <sz val="12"/>
        <rFont val="仿宋"/>
        <charset val="134"/>
      </rPr>
      <t>年丁里镇河头村特色种养业补助到户项目</t>
    </r>
  </si>
  <si>
    <r>
      <rPr>
        <sz val="12"/>
        <rFont val="仿宋"/>
        <charset val="134"/>
      </rPr>
      <t>河头村</t>
    </r>
  </si>
  <si>
    <r>
      <rPr>
        <sz val="12"/>
        <rFont val="仿宋"/>
        <charset val="134"/>
      </rPr>
      <t>扶持</t>
    </r>
    <r>
      <rPr>
        <sz val="12"/>
        <rFont val="Times New Roman"/>
        <charset val="134"/>
      </rPr>
      <t>75</t>
    </r>
    <r>
      <rPr>
        <sz val="12"/>
        <rFont val="仿宋"/>
        <charset val="134"/>
      </rPr>
      <t>户脱贫户（含监测对象）发展特色种养业</t>
    </r>
  </si>
  <si>
    <r>
      <rPr>
        <sz val="12"/>
        <rFont val="仿宋"/>
        <charset val="134"/>
      </rPr>
      <t>扶持</t>
    </r>
    <r>
      <rPr>
        <sz val="12"/>
        <rFont val="Times New Roman"/>
        <charset val="134"/>
      </rPr>
      <t>75</t>
    </r>
    <r>
      <rPr>
        <sz val="12"/>
        <rFont val="仿宋"/>
        <charset val="134"/>
      </rPr>
      <t>户脱贫户发展特色种养业，鼓励其扩大种养殖规模。</t>
    </r>
  </si>
  <si>
    <r>
      <rPr>
        <sz val="12"/>
        <rFont val="仿宋"/>
        <charset val="134"/>
      </rPr>
      <t>蔬菜种植面积</t>
    </r>
    <r>
      <rPr>
        <sz val="12"/>
        <rFont val="Times New Roman"/>
        <charset val="134"/>
      </rPr>
      <t>123</t>
    </r>
    <r>
      <rPr>
        <sz val="12"/>
        <rFont val="仿宋"/>
        <charset val="134"/>
      </rPr>
      <t>亩，羊养殖数量</t>
    </r>
    <r>
      <rPr>
        <sz val="12"/>
        <rFont val="Times New Roman"/>
        <charset val="134"/>
      </rPr>
      <t>180</t>
    </r>
    <r>
      <rPr>
        <sz val="12"/>
        <rFont val="仿宋"/>
        <charset val="134"/>
      </rPr>
      <t>只，牛</t>
    </r>
    <r>
      <rPr>
        <sz val="12"/>
        <rFont val="Times New Roman"/>
        <charset val="134"/>
      </rPr>
      <t>1</t>
    </r>
    <r>
      <rPr>
        <sz val="12"/>
        <rFont val="仿宋"/>
        <charset val="134"/>
      </rPr>
      <t>头</t>
    </r>
  </si>
  <si>
    <r>
      <rPr>
        <sz val="12"/>
        <rFont val="Times New Roman"/>
        <charset val="134"/>
      </rPr>
      <t>2023</t>
    </r>
    <r>
      <rPr>
        <sz val="12"/>
        <rFont val="仿宋"/>
        <charset val="134"/>
      </rPr>
      <t>年丁里镇梁庄社区特色种养业补助到户项目</t>
    </r>
  </si>
  <si>
    <r>
      <rPr>
        <sz val="12"/>
        <rFont val="仿宋"/>
        <charset val="134"/>
      </rPr>
      <t>梁庄社区</t>
    </r>
  </si>
  <si>
    <r>
      <rPr>
        <sz val="12"/>
        <rFont val="仿宋"/>
        <charset val="134"/>
      </rPr>
      <t>扶持</t>
    </r>
    <r>
      <rPr>
        <sz val="12"/>
        <rFont val="Times New Roman"/>
        <charset val="134"/>
      </rPr>
      <t>10</t>
    </r>
    <r>
      <rPr>
        <sz val="12"/>
        <rFont val="仿宋"/>
        <charset val="134"/>
      </rPr>
      <t>户脱贫户（含监测对象）发展特色种养业</t>
    </r>
  </si>
  <si>
    <r>
      <rPr>
        <sz val="12"/>
        <rFont val="仿宋"/>
        <charset val="134"/>
      </rPr>
      <t>扶持</t>
    </r>
    <r>
      <rPr>
        <sz val="12"/>
        <rFont val="Times New Roman"/>
        <charset val="134"/>
      </rPr>
      <t>10</t>
    </r>
    <r>
      <rPr>
        <sz val="12"/>
        <rFont val="仿宋"/>
        <charset val="134"/>
      </rPr>
      <t>户脱贫户发展特色种养业，鼓励其扩大种养殖规模。</t>
    </r>
  </si>
  <si>
    <r>
      <rPr>
        <sz val="12"/>
        <rFont val="仿宋"/>
        <charset val="134"/>
      </rPr>
      <t>蔬菜种植面积</t>
    </r>
    <r>
      <rPr>
        <sz val="12"/>
        <rFont val="Times New Roman"/>
        <charset val="134"/>
      </rPr>
      <t>2</t>
    </r>
    <r>
      <rPr>
        <sz val="12"/>
        <rFont val="仿宋"/>
        <charset val="134"/>
      </rPr>
      <t>亩，羊养殖数量</t>
    </r>
    <r>
      <rPr>
        <sz val="12"/>
        <rFont val="Times New Roman"/>
        <charset val="134"/>
      </rPr>
      <t>6</t>
    </r>
    <r>
      <rPr>
        <sz val="12"/>
        <rFont val="仿宋"/>
        <charset val="134"/>
      </rPr>
      <t>只，果树种植</t>
    </r>
    <r>
      <rPr>
        <sz val="12"/>
        <rFont val="Times New Roman"/>
        <charset val="134"/>
      </rPr>
      <t>8.4</t>
    </r>
    <r>
      <rPr>
        <sz val="12"/>
        <rFont val="仿宋"/>
        <charset val="134"/>
      </rPr>
      <t>亩，豌豆</t>
    </r>
    <r>
      <rPr>
        <sz val="12"/>
        <rFont val="Times New Roman"/>
        <charset val="134"/>
      </rPr>
      <t>4</t>
    </r>
    <r>
      <rPr>
        <sz val="12"/>
        <rFont val="仿宋"/>
        <charset val="134"/>
      </rPr>
      <t>亩</t>
    </r>
  </si>
  <si>
    <r>
      <rPr>
        <sz val="12"/>
        <rFont val="Times New Roman"/>
        <charset val="134"/>
      </rPr>
      <t>2023</t>
    </r>
    <r>
      <rPr>
        <sz val="12"/>
        <rFont val="仿宋"/>
        <charset val="134"/>
      </rPr>
      <t>年丁里镇瓦子口村特色种养业补助到户项目</t>
    </r>
  </si>
  <si>
    <r>
      <rPr>
        <sz val="12"/>
        <rFont val="仿宋"/>
        <charset val="134"/>
      </rPr>
      <t>瓦子口村</t>
    </r>
  </si>
  <si>
    <r>
      <rPr>
        <sz val="12"/>
        <rFont val="仿宋"/>
        <charset val="134"/>
      </rPr>
      <t>扶持</t>
    </r>
    <r>
      <rPr>
        <sz val="12"/>
        <rFont val="Times New Roman"/>
        <charset val="134"/>
      </rPr>
      <t>28</t>
    </r>
    <r>
      <rPr>
        <sz val="12"/>
        <rFont val="仿宋"/>
        <charset val="134"/>
      </rPr>
      <t>户脱贫户（含监测对象）发展特色种养业</t>
    </r>
  </si>
  <si>
    <r>
      <rPr>
        <sz val="12"/>
        <rFont val="仿宋"/>
        <charset val="134"/>
      </rPr>
      <t>扶持</t>
    </r>
    <r>
      <rPr>
        <sz val="12"/>
        <rFont val="Times New Roman"/>
        <charset val="134"/>
      </rPr>
      <t>28</t>
    </r>
    <r>
      <rPr>
        <sz val="12"/>
        <rFont val="仿宋"/>
        <charset val="134"/>
      </rPr>
      <t>户脱贫户发展特色种养业，鼓励其扩大种养殖规模。</t>
    </r>
  </si>
  <si>
    <r>
      <rPr>
        <sz val="12"/>
        <rFont val="仿宋"/>
        <charset val="134"/>
      </rPr>
      <t>种植杏树</t>
    </r>
    <r>
      <rPr>
        <sz val="12"/>
        <rFont val="Times New Roman"/>
        <charset val="134"/>
      </rPr>
      <t>24.4</t>
    </r>
    <r>
      <rPr>
        <sz val="12"/>
        <rFont val="仿宋"/>
        <charset val="134"/>
      </rPr>
      <t>亩，种植黏玉米面积</t>
    </r>
    <r>
      <rPr>
        <sz val="12"/>
        <rFont val="Times New Roman"/>
        <charset val="134"/>
      </rPr>
      <t>6.2</t>
    </r>
    <r>
      <rPr>
        <sz val="12"/>
        <rFont val="仿宋"/>
        <charset val="134"/>
      </rPr>
      <t>亩，养殖羊数量</t>
    </r>
    <r>
      <rPr>
        <sz val="12"/>
        <rFont val="Times New Roman"/>
        <charset val="134"/>
      </rPr>
      <t>102</t>
    </r>
    <r>
      <rPr>
        <sz val="12"/>
        <rFont val="仿宋"/>
        <charset val="134"/>
      </rPr>
      <t>只。</t>
    </r>
  </si>
  <si>
    <r>
      <rPr>
        <sz val="12"/>
        <rFont val="Times New Roman"/>
        <charset val="134"/>
      </rPr>
      <t>2023</t>
    </r>
    <r>
      <rPr>
        <sz val="12"/>
        <rFont val="仿宋"/>
        <charset val="134"/>
      </rPr>
      <t>年丁里镇武寺村特色种养业补助到户项目</t>
    </r>
  </si>
  <si>
    <r>
      <rPr>
        <sz val="12"/>
        <rFont val="仿宋"/>
        <charset val="134"/>
      </rPr>
      <t>武寺村</t>
    </r>
  </si>
  <si>
    <r>
      <rPr>
        <sz val="12"/>
        <rFont val="仿宋"/>
        <charset val="134"/>
      </rPr>
      <t>扶持</t>
    </r>
    <r>
      <rPr>
        <sz val="12"/>
        <rFont val="Times New Roman"/>
        <charset val="134"/>
      </rPr>
      <t>44</t>
    </r>
    <r>
      <rPr>
        <sz val="12"/>
        <rFont val="仿宋"/>
        <charset val="134"/>
      </rPr>
      <t>户脱贫户发展特色种养业</t>
    </r>
  </si>
  <si>
    <r>
      <rPr>
        <sz val="12"/>
        <rFont val="仿宋"/>
        <charset val="134"/>
      </rPr>
      <t>扶持</t>
    </r>
    <r>
      <rPr>
        <sz val="12"/>
        <rFont val="Times New Roman"/>
        <charset val="134"/>
      </rPr>
      <t>44</t>
    </r>
    <r>
      <rPr>
        <sz val="12"/>
        <rFont val="仿宋"/>
        <charset val="134"/>
      </rPr>
      <t>户脱贫户发展特色种养业，鼓励其扩大种养殖规模。</t>
    </r>
  </si>
  <si>
    <r>
      <rPr>
        <sz val="12"/>
        <rFont val="仿宋"/>
        <charset val="134"/>
      </rPr>
      <t>蔬菜种植面积</t>
    </r>
    <r>
      <rPr>
        <sz val="12"/>
        <rFont val="Times New Roman"/>
        <charset val="134"/>
      </rPr>
      <t>60</t>
    </r>
    <r>
      <rPr>
        <sz val="12"/>
        <rFont val="仿宋"/>
        <charset val="134"/>
      </rPr>
      <t>亩，果树种植面积</t>
    </r>
    <r>
      <rPr>
        <sz val="12"/>
        <rFont val="Times New Roman"/>
        <charset val="134"/>
      </rPr>
      <t>5</t>
    </r>
    <r>
      <rPr>
        <sz val="12"/>
        <rFont val="仿宋"/>
        <charset val="134"/>
      </rPr>
      <t>亩，羊养殖数量</t>
    </r>
    <r>
      <rPr>
        <sz val="12"/>
        <rFont val="Times New Roman"/>
        <charset val="134"/>
      </rPr>
      <t>58</t>
    </r>
    <r>
      <rPr>
        <sz val="12"/>
        <rFont val="仿宋"/>
        <charset val="134"/>
      </rPr>
      <t>只，牛</t>
    </r>
    <r>
      <rPr>
        <sz val="12"/>
        <rFont val="Times New Roman"/>
        <charset val="134"/>
      </rPr>
      <t>2</t>
    </r>
    <r>
      <rPr>
        <sz val="12"/>
        <rFont val="仿宋"/>
        <charset val="134"/>
      </rPr>
      <t>头，猪养殖数量</t>
    </r>
    <r>
      <rPr>
        <sz val="12"/>
        <rFont val="Times New Roman"/>
        <charset val="134"/>
      </rPr>
      <t>6</t>
    </r>
    <r>
      <rPr>
        <sz val="12"/>
        <rFont val="仿宋"/>
        <charset val="134"/>
      </rPr>
      <t>头，</t>
    </r>
  </si>
  <si>
    <r>
      <rPr>
        <sz val="12"/>
        <rFont val="Times New Roman"/>
        <charset val="134"/>
      </rPr>
      <t>2023</t>
    </r>
    <r>
      <rPr>
        <sz val="12"/>
        <rFont val="仿宋"/>
        <charset val="134"/>
      </rPr>
      <t>年丁里镇许堂社区特色种养业补助到户项目</t>
    </r>
  </si>
  <si>
    <r>
      <rPr>
        <sz val="12"/>
        <rFont val="仿宋"/>
        <charset val="134"/>
      </rPr>
      <t>许堂社区</t>
    </r>
  </si>
  <si>
    <r>
      <rPr>
        <sz val="12"/>
        <rFont val="仿宋"/>
        <charset val="134"/>
      </rPr>
      <t>扶持</t>
    </r>
    <r>
      <rPr>
        <sz val="12"/>
        <rFont val="Times New Roman"/>
        <charset val="134"/>
      </rPr>
      <t>46</t>
    </r>
    <r>
      <rPr>
        <sz val="12"/>
        <rFont val="仿宋"/>
        <charset val="134"/>
      </rPr>
      <t>户脱贫户（含监测对象）发展特色种养业</t>
    </r>
  </si>
  <si>
    <r>
      <rPr>
        <sz val="12"/>
        <rFont val="仿宋"/>
        <charset val="134"/>
      </rPr>
      <t>扶持</t>
    </r>
    <r>
      <rPr>
        <sz val="12"/>
        <rFont val="Times New Roman"/>
        <charset val="134"/>
      </rPr>
      <t>46</t>
    </r>
    <r>
      <rPr>
        <sz val="12"/>
        <rFont val="仿宋"/>
        <charset val="134"/>
      </rPr>
      <t>户脱贫户发展特色种养业，鼓励其扩大种养殖规模。</t>
    </r>
  </si>
  <si>
    <r>
      <rPr>
        <sz val="12"/>
        <rFont val="仿宋"/>
        <charset val="134"/>
      </rPr>
      <t>蔬菜种植面积</t>
    </r>
    <r>
      <rPr>
        <sz val="12"/>
        <rFont val="Times New Roman"/>
        <charset val="134"/>
      </rPr>
      <t>39</t>
    </r>
    <r>
      <rPr>
        <sz val="12"/>
        <rFont val="仿宋"/>
        <charset val="134"/>
      </rPr>
      <t>亩，羊养殖数量</t>
    </r>
    <r>
      <rPr>
        <sz val="12"/>
        <rFont val="Times New Roman"/>
        <charset val="134"/>
      </rPr>
      <t>156</t>
    </r>
    <r>
      <rPr>
        <sz val="12"/>
        <rFont val="仿宋"/>
        <charset val="134"/>
      </rPr>
      <t>只，猪</t>
    </r>
    <r>
      <rPr>
        <sz val="12"/>
        <rFont val="Times New Roman"/>
        <charset val="134"/>
      </rPr>
      <t>3</t>
    </r>
    <r>
      <rPr>
        <sz val="12"/>
        <rFont val="仿宋"/>
        <charset val="134"/>
      </rPr>
      <t>头，家禽</t>
    </r>
    <r>
      <rPr>
        <sz val="12"/>
        <rFont val="Times New Roman"/>
        <charset val="134"/>
      </rPr>
      <t>260</t>
    </r>
    <r>
      <rPr>
        <sz val="12"/>
        <rFont val="仿宋"/>
        <charset val="134"/>
      </rPr>
      <t>只</t>
    </r>
  </si>
  <si>
    <r>
      <rPr>
        <sz val="12"/>
        <rFont val="Times New Roman"/>
        <charset val="134"/>
      </rPr>
      <t>2023</t>
    </r>
    <r>
      <rPr>
        <sz val="12"/>
        <rFont val="仿宋"/>
        <charset val="134"/>
      </rPr>
      <t>年丁里镇丁里社区特色种养业补助到户项目</t>
    </r>
  </si>
  <si>
    <r>
      <rPr>
        <sz val="12"/>
        <rFont val="仿宋"/>
        <charset val="134"/>
      </rPr>
      <t>丁里社区</t>
    </r>
  </si>
  <si>
    <r>
      <rPr>
        <sz val="12"/>
        <rFont val="仿宋"/>
        <charset val="134"/>
      </rPr>
      <t>蔬菜种植面积</t>
    </r>
    <r>
      <rPr>
        <sz val="12"/>
        <rFont val="Times New Roman"/>
        <charset val="134"/>
      </rPr>
      <t>16.5</t>
    </r>
    <r>
      <rPr>
        <sz val="12"/>
        <rFont val="仿宋"/>
        <charset val="134"/>
      </rPr>
      <t>亩，葡萄</t>
    </r>
    <r>
      <rPr>
        <sz val="12"/>
        <rFont val="Times New Roman"/>
        <charset val="134"/>
      </rPr>
      <t>2.2</t>
    </r>
    <r>
      <rPr>
        <sz val="12"/>
        <rFont val="仿宋"/>
        <charset val="134"/>
      </rPr>
      <t>亩种植羊养殖数量</t>
    </r>
    <r>
      <rPr>
        <sz val="12"/>
        <rFont val="Times New Roman"/>
        <charset val="134"/>
      </rPr>
      <t>93</t>
    </r>
    <r>
      <rPr>
        <sz val="12"/>
        <rFont val="仿宋"/>
        <charset val="134"/>
      </rPr>
      <t>只</t>
    </r>
  </si>
  <si>
    <r>
      <rPr>
        <sz val="12"/>
        <rFont val="Times New Roman"/>
        <charset val="134"/>
      </rPr>
      <t>2023</t>
    </r>
    <r>
      <rPr>
        <sz val="12"/>
        <rFont val="仿宋"/>
        <charset val="134"/>
      </rPr>
      <t>年丁里镇胜利社区特色种养业补助到户项目</t>
    </r>
  </si>
  <si>
    <r>
      <rPr>
        <sz val="12"/>
        <rFont val="仿宋"/>
        <charset val="134"/>
      </rPr>
      <t>胜利社区</t>
    </r>
  </si>
  <si>
    <r>
      <rPr>
        <sz val="12"/>
        <rFont val="仿宋"/>
        <charset val="134"/>
      </rPr>
      <t>扶持</t>
    </r>
    <r>
      <rPr>
        <sz val="12"/>
        <rFont val="Times New Roman"/>
        <charset val="134"/>
      </rPr>
      <t>12</t>
    </r>
    <r>
      <rPr>
        <sz val="12"/>
        <rFont val="仿宋"/>
        <charset val="134"/>
      </rPr>
      <t>户脱贫户发展特色种养业</t>
    </r>
  </si>
  <si>
    <r>
      <rPr>
        <sz val="12"/>
        <rFont val="仿宋"/>
        <charset val="134"/>
      </rPr>
      <t>扶持</t>
    </r>
    <r>
      <rPr>
        <sz val="12"/>
        <rFont val="Times New Roman"/>
        <charset val="134"/>
      </rPr>
      <t>12</t>
    </r>
    <r>
      <rPr>
        <sz val="12"/>
        <rFont val="仿宋"/>
        <charset val="134"/>
      </rPr>
      <t>户脱贫户发展特色种养业，鼓励其扩大种养殖规模。</t>
    </r>
  </si>
  <si>
    <r>
      <rPr>
        <sz val="12"/>
        <rFont val="仿宋"/>
        <charset val="134"/>
      </rPr>
      <t>羊养殖数量</t>
    </r>
    <r>
      <rPr>
        <sz val="12"/>
        <rFont val="Times New Roman"/>
        <charset val="134"/>
      </rPr>
      <t>60</t>
    </r>
    <r>
      <rPr>
        <sz val="12"/>
        <rFont val="仿宋"/>
        <charset val="134"/>
      </rPr>
      <t>只，猪养殖数量</t>
    </r>
    <r>
      <rPr>
        <sz val="12"/>
        <rFont val="Times New Roman"/>
        <charset val="134"/>
      </rPr>
      <t>3</t>
    </r>
    <r>
      <rPr>
        <sz val="12"/>
        <rFont val="仿宋"/>
        <charset val="134"/>
      </rPr>
      <t>只，水果（桃树）</t>
    </r>
    <r>
      <rPr>
        <sz val="12"/>
        <rFont val="Times New Roman"/>
        <charset val="134"/>
      </rPr>
      <t>1.7</t>
    </r>
    <r>
      <rPr>
        <sz val="12"/>
        <rFont val="仿宋"/>
        <charset val="134"/>
      </rPr>
      <t>亩</t>
    </r>
  </si>
  <si>
    <r>
      <rPr>
        <sz val="12"/>
        <rFont val="Times New Roman"/>
        <charset val="134"/>
      </rPr>
      <t>2023</t>
    </r>
    <r>
      <rPr>
        <sz val="12"/>
        <rFont val="仿宋"/>
        <charset val="134"/>
      </rPr>
      <t>年丁里镇郭庄社区特色种养业补助到户项目</t>
    </r>
  </si>
  <si>
    <r>
      <rPr>
        <sz val="12"/>
        <rFont val="仿宋"/>
        <charset val="134"/>
      </rPr>
      <t>郭庄社区</t>
    </r>
  </si>
  <si>
    <r>
      <rPr>
        <sz val="12"/>
        <rFont val="仿宋"/>
        <charset val="134"/>
      </rPr>
      <t>扶持</t>
    </r>
    <r>
      <rPr>
        <sz val="12"/>
        <rFont val="Times New Roman"/>
        <charset val="134"/>
      </rPr>
      <t>26</t>
    </r>
    <r>
      <rPr>
        <sz val="12"/>
        <rFont val="仿宋"/>
        <charset val="134"/>
      </rPr>
      <t>户脱贫户（含监测对象）发展特色种养业</t>
    </r>
  </si>
  <si>
    <r>
      <rPr>
        <sz val="12"/>
        <rFont val="仿宋"/>
        <charset val="134"/>
      </rPr>
      <t>扶持</t>
    </r>
    <r>
      <rPr>
        <sz val="12"/>
        <rFont val="Times New Roman"/>
        <charset val="134"/>
      </rPr>
      <t>26</t>
    </r>
    <r>
      <rPr>
        <sz val="12"/>
        <rFont val="仿宋"/>
        <charset val="134"/>
      </rPr>
      <t>户脱贫户发展特色种养业，鼓励其扩大种养殖规模。</t>
    </r>
  </si>
  <si>
    <r>
      <rPr>
        <sz val="12"/>
        <rFont val="仿宋"/>
        <charset val="134"/>
      </rPr>
      <t>蔬菜种植面积</t>
    </r>
    <r>
      <rPr>
        <sz val="12"/>
        <rFont val="Times New Roman"/>
        <charset val="134"/>
      </rPr>
      <t>7</t>
    </r>
    <r>
      <rPr>
        <sz val="12"/>
        <rFont val="仿宋"/>
        <charset val="134"/>
      </rPr>
      <t>亩，果树种植面积</t>
    </r>
    <r>
      <rPr>
        <sz val="12"/>
        <rFont val="Times New Roman"/>
        <charset val="134"/>
      </rPr>
      <t>8.3</t>
    </r>
    <r>
      <rPr>
        <sz val="12"/>
        <rFont val="仿宋"/>
        <charset val="134"/>
      </rPr>
      <t>亩，羊养殖数量</t>
    </r>
    <r>
      <rPr>
        <sz val="12"/>
        <rFont val="Times New Roman"/>
        <charset val="134"/>
      </rPr>
      <t>113</t>
    </r>
    <r>
      <rPr>
        <sz val="12"/>
        <rFont val="仿宋"/>
        <charset val="134"/>
      </rPr>
      <t>只，猪养殖数量</t>
    </r>
    <r>
      <rPr>
        <sz val="12"/>
        <rFont val="Times New Roman"/>
        <charset val="134"/>
      </rPr>
      <t>3</t>
    </r>
    <r>
      <rPr>
        <sz val="12"/>
        <rFont val="仿宋"/>
        <charset val="134"/>
      </rPr>
      <t>头</t>
    </r>
  </si>
  <si>
    <r>
      <rPr>
        <sz val="12"/>
        <rFont val="Times New Roman"/>
        <charset val="134"/>
      </rPr>
      <t>2023</t>
    </r>
    <r>
      <rPr>
        <sz val="12"/>
        <rFont val="仿宋"/>
        <charset val="134"/>
      </rPr>
      <t>年杜楼镇郝庄寨村特色种养殖补贴到户项目</t>
    </r>
  </si>
  <si>
    <r>
      <rPr>
        <sz val="12"/>
        <color rgb="FF000000"/>
        <rFont val="仿宋"/>
        <charset val="134"/>
      </rPr>
      <t>杜楼镇</t>
    </r>
    <r>
      <rPr>
        <sz val="12"/>
        <color rgb="FF000000"/>
        <rFont val="Times New Roman"/>
        <charset val="134"/>
      </rPr>
      <t xml:space="preserve">
</t>
    </r>
    <r>
      <rPr>
        <sz val="12"/>
        <color rgb="FF000000"/>
        <rFont val="仿宋"/>
        <charset val="134"/>
      </rPr>
      <t>许剑</t>
    </r>
  </si>
  <si>
    <r>
      <rPr>
        <sz val="12"/>
        <rFont val="仿宋"/>
        <charset val="134"/>
      </rPr>
      <t>杜楼镇</t>
    </r>
  </si>
  <si>
    <r>
      <rPr>
        <sz val="12"/>
        <rFont val="仿宋"/>
        <charset val="134"/>
      </rPr>
      <t>郝庄寨村</t>
    </r>
  </si>
  <si>
    <r>
      <rPr>
        <sz val="12"/>
        <rFont val="仿宋"/>
        <charset val="134"/>
      </rPr>
      <t>扶持</t>
    </r>
    <r>
      <rPr>
        <sz val="12"/>
        <rFont val="Times New Roman"/>
        <charset val="134"/>
      </rPr>
      <t>55</t>
    </r>
    <r>
      <rPr>
        <sz val="12"/>
        <rFont val="仿宋"/>
        <charset val="134"/>
      </rPr>
      <t>户脱贫户（含监测对象）发展特色种养业</t>
    </r>
  </si>
  <si>
    <r>
      <rPr>
        <sz val="12"/>
        <rFont val="仿宋"/>
        <charset val="134"/>
      </rPr>
      <t>扶持</t>
    </r>
    <r>
      <rPr>
        <sz val="12"/>
        <rFont val="Times New Roman"/>
        <charset val="134"/>
      </rPr>
      <t>55</t>
    </r>
    <r>
      <rPr>
        <sz val="12"/>
        <rFont val="仿宋"/>
        <charset val="134"/>
      </rPr>
      <t>户脱贫户发展特色种养业，鼓励其扩大种养殖规模。</t>
    </r>
  </si>
  <si>
    <r>
      <rPr>
        <sz val="12"/>
        <rFont val="仿宋"/>
        <charset val="134"/>
      </rPr>
      <t>羊养殖数量</t>
    </r>
    <r>
      <rPr>
        <sz val="12"/>
        <rFont val="Times New Roman"/>
        <charset val="134"/>
      </rPr>
      <t>320</t>
    </r>
    <r>
      <rPr>
        <sz val="12"/>
        <rFont val="仿宋"/>
        <charset val="134"/>
      </rPr>
      <t>只，猪养殖数量</t>
    </r>
    <r>
      <rPr>
        <sz val="12"/>
        <rFont val="Times New Roman"/>
        <charset val="134"/>
      </rPr>
      <t>11</t>
    </r>
    <r>
      <rPr>
        <sz val="12"/>
        <rFont val="仿宋"/>
        <charset val="134"/>
      </rPr>
      <t>头，鱼塘</t>
    </r>
    <r>
      <rPr>
        <sz val="12"/>
        <rFont val="Times New Roman"/>
        <charset val="134"/>
      </rPr>
      <t>18</t>
    </r>
    <r>
      <rPr>
        <sz val="12"/>
        <rFont val="仿宋"/>
        <charset val="134"/>
      </rPr>
      <t>亩</t>
    </r>
  </si>
  <si>
    <r>
      <rPr>
        <sz val="12"/>
        <color rgb="FF000000"/>
        <rFont val="Times New Roman"/>
        <charset val="134"/>
      </rPr>
      <t>2023</t>
    </r>
    <r>
      <rPr>
        <sz val="12"/>
        <color rgb="FF000000"/>
        <rFont val="仿宋"/>
        <charset val="134"/>
      </rPr>
      <t>年杜楼镇马阁村特色种养殖补贴到户项目</t>
    </r>
  </si>
  <si>
    <r>
      <rPr>
        <sz val="12"/>
        <color rgb="FF000000"/>
        <rFont val="仿宋"/>
        <charset val="134"/>
      </rPr>
      <t>新建</t>
    </r>
  </si>
  <si>
    <r>
      <rPr>
        <sz val="12"/>
        <color rgb="FF000000"/>
        <rFont val="仿宋"/>
        <charset val="134"/>
      </rPr>
      <t>县农业农村局</t>
    </r>
  </si>
  <si>
    <r>
      <rPr>
        <sz val="12"/>
        <color rgb="FF000000"/>
        <rFont val="仿宋"/>
        <charset val="134"/>
      </rPr>
      <t>杜楼镇</t>
    </r>
  </si>
  <si>
    <r>
      <rPr>
        <sz val="12"/>
        <color rgb="FF000000"/>
        <rFont val="仿宋"/>
        <charset val="134"/>
      </rPr>
      <t>马阁村</t>
    </r>
  </si>
  <si>
    <r>
      <rPr>
        <sz val="12"/>
        <color rgb="FF000000"/>
        <rFont val="仿宋"/>
        <charset val="134"/>
      </rPr>
      <t>否</t>
    </r>
  </si>
  <si>
    <r>
      <rPr>
        <sz val="12"/>
        <color rgb="FF000000"/>
        <rFont val="仿宋"/>
        <charset val="134"/>
      </rPr>
      <t>扶持</t>
    </r>
    <r>
      <rPr>
        <sz val="12"/>
        <color rgb="FF000000"/>
        <rFont val="Times New Roman"/>
        <charset val="134"/>
      </rPr>
      <t>8</t>
    </r>
    <r>
      <rPr>
        <sz val="12"/>
        <color rgb="FF000000"/>
        <rFont val="仿宋"/>
        <charset val="134"/>
      </rPr>
      <t>户脱贫户（含监测对象）发展特色种养业</t>
    </r>
  </si>
  <si>
    <r>
      <rPr>
        <sz val="12"/>
        <color rgb="FF000000"/>
        <rFont val="Times New Roman"/>
        <charset val="134"/>
      </rPr>
      <t>2023</t>
    </r>
    <r>
      <rPr>
        <sz val="12"/>
        <color rgb="FF000000"/>
        <rFont val="仿宋"/>
        <charset val="134"/>
      </rPr>
      <t>年</t>
    </r>
    <r>
      <rPr>
        <sz val="12"/>
        <color rgb="FF000000"/>
        <rFont val="Times New Roman"/>
        <charset val="134"/>
      </rPr>
      <t>12</t>
    </r>
    <r>
      <rPr>
        <sz val="12"/>
        <color rgb="FF000000"/>
        <rFont val="仿宋"/>
        <charset val="134"/>
      </rPr>
      <t>月</t>
    </r>
    <r>
      <rPr>
        <sz val="12"/>
        <color rgb="FF000000"/>
        <rFont val="Times New Roman"/>
        <charset val="134"/>
      </rPr>
      <t>15</t>
    </r>
    <r>
      <rPr>
        <sz val="12"/>
        <color rgb="FF000000"/>
        <rFont val="仿宋"/>
        <charset val="134"/>
      </rPr>
      <t>日前</t>
    </r>
  </si>
  <si>
    <r>
      <rPr>
        <sz val="12"/>
        <color rgb="FF000000"/>
        <rFont val="仿宋"/>
        <charset val="134"/>
      </rPr>
      <t>扶持</t>
    </r>
    <r>
      <rPr>
        <sz val="12"/>
        <color rgb="FF000000"/>
        <rFont val="Times New Roman"/>
        <charset val="134"/>
      </rPr>
      <t>8</t>
    </r>
    <r>
      <rPr>
        <sz val="12"/>
        <color rgb="FF000000"/>
        <rFont val="仿宋"/>
        <charset val="134"/>
      </rPr>
      <t>户脱贫户发展特色种养业，鼓励其扩大种养殖规模。</t>
    </r>
  </si>
  <si>
    <r>
      <rPr>
        <sz val="12"/>
        <color rgb="FF000000"/>
        <rFont val="仿宋"/>
        <charset val="134"/>
      </rPr>
      <t>羊养殖数量</t>
    </r>
    <r>
      <rPr>
        <sz val="12"/>
        <color rgb="FF000000"/>
        <rFont val="Times New Roman"/>
        <charset val="134"/>
      </rPr>
      <t>73</t>
    </r>
    <r>
      <rPr>
        <sz val="12"/>
        <color rgb="FF000000"/>
        <rFont val="仿宋"/>
        <charset val="134"/>
      </rPr>
      <t>只</t>
    </r>
  </si>
  <si>
    <r>
      <rPr>
        <sz val="12"/>
        <color rgb="FF000000"/>
        <rFont val="仿宋"/>
        <charset val="134"/>
      </rPr>
      <t>参与项目申报、实施过程监督、完成后受益</t>
    </r>
  </si>
  <si>
    <r>
      <rPr>
        <sz val="12"/>
        <color rgb="FF000000"/>
        <rFont val="仿宋"/>
        <charset val="134"/>
      </rPr>
      <t>以产业补助的形式对脱贫户进行补助，鼓励发展特色产业，激发脱贫人口内生动力，扩大种养殖规模，增加脱贫户收入</t>
    </r>
  </si>
  <si>
    <r>
      <rPr>
        <sz val="12"/>
        <rFont val="Times New Roman"/>
        <charset val="134"/>
      </rPr>
      <t>2023</t>
    </r>
    <r>
      <rPr>
        <sz val="12"/>
        <rFont val="仿宋"/>
        <charset val="134"/>
      </rPr>
      <t>年杜楼镇彭村特色种养殖补贴到户项目</t>
    </r>
  </si>
  <si>
    <r>
      <rPr>
        <sz val="12"/>
        <rFont val="仿宋"/>
        <charset val="134"/>
      </rPr>
      <t>彭村</t>
    </r>
  </si>
  <si>
    <r>
      <rPr>
        <sz val="12"/>
        <rFont val="Times New Roman"/>
        <charset val="134"/>
      </rPr>
      <t>|</t>
    </r>
    <r>
      <rPr>
        <sz val="12"/>
        <rFont val="仿宋"/>
        <charset val="134"/>
      </rPr>
      <t>否</t>
    </r>
  </si>
  <si>
    <r>
      <rPr>
        <sz val="12"/>
        <rFont val="仿宋"/>
        <charset val="134"/>
      </rPr>
      <t>瓜果蔬菜种植面积</t>
    </r>
    <r>
      <rPr>
        <sz val="12"/>
        <rFont val="Times New Roman"/>
        <charset val="134"/>
      </rPr>
      <t>0</t>
    </r>
    <r>
      <rPr>
        <sz val="12"/>
        <rFont val="仿宋"/>
        <charset val="134"/>
      </rPr>
      <t>亩，羊养殖数量</t>
    </r>
    <r>
      <rPr>
        <sz val="12"/>
        <rFont val="Times New Roman"/>
        <charset val="134"/>
      </rPr>
      <t>154</t>
    </r>
    <r>
      <rPr>
        <sz val="12"/>
        <rFont val="仿宋"/>
        <charset val="134"/>
      </rPr>
      <t>只，猪养殖数量</t>
    </r>
    <r>
      <rPr>
        <sz val="12"/>
        <rFont val="Times New Roman"/>
        <charset val="134"/>
      </rPr>
      <t>0</t>
    </r>
    <r>
      <rPr>
        <sz val="12"/>
        <rFont val="仿宋"/>
        <charset val="134"/>
      </rPr>
      <t>头，经济作物种植面积亩</t>
    </r>
  </si>
  <si>
    <r>
      <rPr>
        <sz val="12"/>
        <rFont val="Times New Roman"/>
        <charset val="134"/>
      </rPr>
      <t>2023</t>
    </r>
    <r>
      <rPr>
        <sz val="12"/>
        <rFont val="仿宋"/>
        <charset val="134"/>
      </rPr>
      <t>年杜楼镇郝新庄村特色种养殖补贴到户项目</t>
    </r>
  </si>
  <si>
    <t>杜楼镇
许剑</t>
  </si>
  <si>
    <r>
      <rPr>
        <sz val="12"/>
        <rFont val="仿宋"/>
        <charset val="134"/>
      </rPr>
      <t>郝新庄村</t>
    </r>
  </si>
  <si>
    <r>
      <rPr>
        <sz val="12"/>
        <rFont val="仿宋"/>
        <charset val="134"/>
      </rPr>
      <t>瓜果蔬菜种植面积</t>
    </r>
    <r>
      <rPr>
        <sz val="12"/>
        <rFont val="Times New Roman"/>
        <charset val="134"/>
      </rPr>
      <t>34</t>
    </r>
    <r>
      <rPr>
        <sz val="12"/>
        <rFont val="仿宋"/>
        <charset val="134"/>
      </rPr>
      <t>亩，羊养殖数量</t>
    </r>
    <r>
      <rPr>
        <sz val="12"/>
        <rFont val="Times New Roman"/>
        <charset val="134"/>
      </rPr>
      <t>188</t>
    </r>
    <r>
      <rPr>
        <sz val="12"/>
        <rFont val="仿宋"/>
        <charset val="134"/>
      </rPr>
      <t>只，猪养殖数量</t>
    </r>
    <r>
      <rPr>
        <sz val="12"/>
        <rFont val="Times New Roman"/>
        <charset val="134"/>
      </rPr>
      <t>82</t>
    </r>
    <r>
      <rPr>
        <sz val="12"/>
        <rFont val="仿宋"/>
        <charset val="134"/>
      </rPr>
      <t>头，经济作物种植面积</t>
    </r>
    <r>
      <rPr>
        <sz val="12"/>
        <rFont val="Times New Roman"/>
        <charset val="134"/>
      </rPr>
      <t>24</t>
    </r>
    <r>
      <rPr>
        <sz val="12"/>
        <rFont val="仿宋"/>
        <charset val="134"/>
      </rPr>
      <t>亩</t>
    </r>
  </si>
  <si>
    <r>
      <rPr>
        <sz val="12"/>
        <rFont val="Times New Roman"/>
        <charset val="134"/>
      </rPr>
      <t>2023</t>
    </r>
    <r>
      <rPr>
        <sz val="12"/>
        <rFont val="仿宋"/>
        <charset val="134"/>
      </rPr>
      <t>年杜楼镇杜庄村特色种养殖补贴到户项目</t>
    </r>
  </si>
  <si>
    <r>
      <rPr>
        <sz val="12"/>
        <rFont val="仿宋"/>
        <charset val="134"/>
      </rPr>
      <t>杜庄村</t>
    </r>
  </si>
  <si>
    <r>
      <rPr>
        <sz val="12"/>
        <rFont val="仿宋"/>
        <charset val="134"/>
      </rPr>
      <t>扶持</t>
    </r>
    <r>
      <rPr>
        <sz val="12"/>
        <rFont val="Times New Roman"/>
        <charset val="134"/>
      </rPr>
      <t>7</t>
    </r>
    <r>
      <rPr>
        <sz val="12"/>
        <rFont val="仿宋"/>
        <charset val="134"/>
      </rPr>
      <t>户脱贫户（含监测对象）发展特色种养业</t>
    </r>
  </si>
  <si>
    <r>
      <rPr>
        <sz val="12"/>
        <rFont val="仿宋"/>
        <charset val="134"/>
      </rPr>
      <t>扶持</t>
    </r>
    <r>
      <rPr>
        <sz val="12"/>
        <rFont val="Times New Roman"/>
        <charset val="134"/>
      </rPr>
      <t>7</t>
    </r>
    <r>
      <rPr>
        <sz val="12"/>
        <rFont val="仿宋"/>
        <charset val="134"/>
      </rPr>
      <t>户脱贫户发展特色种养业，鼓励其扩大种养殖规模。</t>
    </r>
  </si>
  <si>
    <r>
      <rPr>
        <sz val="12"/>
        <rFont val="仿宋"/>
        <charset val="134"/>
      </rPr>
      <t>羊养殖数量</t>
    </r>
    <r>
      <rPr>
        <sz val="12"/>
        <rFont val="Times New Roman"/>
        <charset val="134"/>
      </rPr>
      <t>64</t>
    </r>
    <r>
      <rPr>
        <sz val="12"/>
        <rFont val="仿宋"/>
        <charset val="134"/>
      </rPr>
      <t>只</t>
    </r>
  </si>
  <si>
    <r>
      <rPr>
        <sz val="12"/>
        <rFont val="Times New Roman"/>
        <charset val="134"/>
      </rPr>
      <t>2023</t>
    </r>
    <r>
      <rPr>
        <sz val="12"/>
        <rFont val="仿宋"/>
        <charset val="134"/>
      </rPr>
      <t>年杜楼镇业庄村特色种养殖补贴到户项目</t>
    </r>
  </si>
  <si>
    <r>
      <rPr>
        <sz val="12"/>
        <rFont val="仿宋"/>
        <charset val="134"/>
      </rPr>
      <t>业庄村</t>
    </r>
  </si>
  <si>
    <r>
      <rPr>
        <sz val="12"/>
        <rFont val="仿宋"/>
        <charset val="134"/>
      </rPr>
      <t>扶持</t>
    </r>
    <r>
      <rPr>
        <sz val="12"/>
        <rFont val="Times New Roman"/>
        <charset val="134"/>
      </rPr>
      <t>76</t>
    </r>
    <r>
      <rPr>
        <sz val="12"/>
        <rFont val="仿宋"/>
        <charset val="134"/>
      </rPr>
      <t>户脱贫户（含监测对象）发展特色种养业</t>
    </r>
  </si>
  <si>
    <r>
      <rPr>
        <sz val="12"/>
        <rFont val="仿宋"/>
        <charset val="134"/>
      </rPr>
      <t>扶持</t>
    </r>
    <r>
      <rPr>
        <sz val="12"/>
        <rFont val="Times New Roman"/>
        <charset val="134"/>
      </rPr>
      <t>76</t>
    </r>
    <r>
      <rPr>
        <sz val="12"/>
        <rFont val="仿宋"/>
        <charset val="134"/>
      </rPr>
      <t>户脱贫户发展特色种养业，鼓励其扩大种养殖规模。</t>
    </r>
  </si>
  <si>
    <r>
      <rPr>
        <sz val="12"/>
        <rFont val="仿宋"/>
        <charset val="134"/>
      </rPr>
      <t>瓜果蔬菜种植面积</t>
    </r>
    <r>
      <rPr>
        <sz val="12"/>
        <rFont val="Times New Roman"/>
        <charset val="134"/>
      </rPr>
      <t>38.9</t>
    </r>
    <r>
      <rPr>
        <sz val="12"/>
        <rFont val="仿宋"/>
        <charset val="134"/>
      </rPr>
      <t>亩，羊养殖数量</t>
    </r>
    <r>
      <rPr>
        <sz val="12"/>
        <rFont val="Times New Roman"/>
        <charset val="134"/>
      </rPr>
      <t>435</t>
    </r>
    <r>
      <rPr>
        <sz val="12"/>
        <rFont val="仿宋"/>
        <charset val="134"/>
      </rPr>
      <t>只，猪养殖数量</t>
    </r>
    <r>
      <rPr>
        <sz val="12"/>
        <rFont val="Times New Roman"/>
        <charset val="134"/>
      </rPr>
      <t>60</t>
    </r>
    <r>
      <rPr>
        <sz val="12"/>
        <rFont val="仿宋"/>
        <charset val="134"/>
      </rPr>
      <t>头。</t>
    </r>
  </si>
  <si>
    <r>
      <rPr>
        <sz val="12"/>
        <rFont val="Times New Roman"/>
        <charset val="134"/>
      </rPr>
      <t>2023</t>
    </r>
    <r>
      <rPr>
        <sz val="12"/>
        <rFont val="仿宋"/>
        <charset val="134"/>
      </rPr>
      <t>年杜楼镇杜集村特色种养殖补贴到户项目</t>
    </r>
  </si>
  <si>
    <r>
      <rPr>
        <sz val="12"/>
        <rFont val="仿宋"/>
        <charset val="134"/>
      </rPr>
      <t>杜集村</t>
    </r>
  </si>
  <si>
    <r>
      <rPr>
        <sz val="12"/>
        <rFont val="仿宋"/>
        <charset val="134"/>
      </rPr>
      <t>扶持</t>
    </r>
    <r>
      <rPr>
        <sz val="12"/>
        <rFont val="Times New Roman"/>
        <charset val="134"/>
      </rPr>
      <t>34</t>
    </r>
    <r>
      <rPr>
        <sz val="12"/>
        <rFont val="仿宋"/>
        <charset val="134"/>
      </rPr>
      <t>户脱贫户（含监测对象）发展特色种养业</t>
    </r>
  </si>
  <si>
    <r>
      <rPr>
        <sz val="12"/>
        <rFont val="仿宋"/>
        <charset val="134"/>
      </rPr>
      <t>扶持</t>
    </r>
    <r>
      <rPr>
        <sz val="12"/>
        <rFont val="Times New Roman"/>
        <charset val="134"/>
      </rPr>
      <t>34</t>
    </r>
    <r>
      <rPr>
        <sz val="12"/>
        <rFont val="仿宋"/>
        <charset val="134"/>
      </rPr>
      <t>户脱贫户发展特色种养业，鼓励其扩大种养殖规模。</t>
    </r>
  </si>
  <si>
    <r>
      <rPr>
        <sz val="12"/>
        <rFont val="仿宋"/>
        <charset val="134"/>
      </rPr>
      <t>瓜果蔬菜种植面积</t>
    </r>
    <r>
      <rPr>
        <sz val="12"/>
        <rFont val="Times New Roman"/>
        <charset val="134"/>
      </rPr>
      <t>4.8</t>
    </r>
    <r>
      <rPr>
        <sz val="12"/>
        <rFont val="仿宋"/>
        <charset val="134"/>
      </rPr>
      <t>亩，羊养殖数量</t>
    </r>
    <r>
      <rPr>
        <sz val="12"/>
        <rFont val="Times New Roman"/>
        <charset val="134"/>
      </rPr>
      <t>321</t>
    </r>
    <r>
      <rPr>
        <sz val="12"/>
        <rFont val="仿宋"/>
        <charset val="134"/>
      </rPr>
      <t>只，猪养殖数量</t>
    </r>
    <r>
      <rPr>
        <sz val="12"/>
        <rFont val="Times New Roman"/>
        <charset val="134"/>
      </rPr>
      <t>10</t>
    </r>
    <r>
      <rPr>
        <sz val="12"/>
        <rFont val="仿宋"/>
        <charset val="134"/>
      </rPr>
      <t>头</t>
    </r>
    <r>
      <rPr>
        <sz val="12"/>
        <rFont val="Times New Roman"/>
        <charset val="134"/>
      </rPr>
      <t>.</t>
    </r>
  </si>
  <si>
    <r>
      <rPr>
        <sz val="12"/>
        <rFont val="Times New Roman"/>
        <charset val="134"/>
      </rPr>
      <t>2023</t>
    </r>
    <r>
      <rPr>
        <sz val="12"/>
        <rFont val="仿宋"/>
        <charset val="134"/>
      </rPr>
      <t>年杜楼镇曹庄村特色种养殖补贴到户项目</t>
    </r>
  </si>
  <si>
    <r>
      <rPr>
        <sz val="12"/>
        <rFont val="仿宋"/>
        <charset val="134"/>
      </rPr>
      <t>曹庄村村</t>
    </r>
  </si>
  <si>
    <r>
      <rPr>
        <sz val="12"/>
        <rFont val="仿宋"/>
        <charset val="134"/>
      </rPr>
      <t>瓜果蔬菜种植面积</t>
    </r>
    <r>
      <rPr>
        <sz val="12"/>
        <rFont val="Times New Roman"/>
        <charset val="134"/>
      </rPr>
      <t>128</t>
    </r>
    <r>
      <rPr>
        <sz val="12"/>
        <rFont val="仿宋"/>
        <charset val="134"/>
      </rPr>
      <t>亩，羊养殖数量</t>
    </r>
    <r>
      <rPr>
        <sz val="12"/>
        <rFont val="Times New Roman"/>
        <charset val="134"/>
      </rPr>
      <t>17</t>
    </r>
    <r>
      <rPr>
        <sz val="12"/>
        <rFont val="仿宋"/>
        <charset val="134"/>
      </rPr>
      <t>只，猪养殖数量</t>
    </r>
    <r>
      <rPr>
        <sz val="12"/>
        <rFont val="Times New Roman"/>
        <charset val="134"/>
      </rPr>
      <t>26</t>
    </r>
    <r>
      <rPr>
        <sz val="12"/>
        <rFont val="仿宋"/>
        <charset val="134"/>
      </rPr>
      <t>头，经济作物种植面积亩</t>
    </r>
  </si>
  <si>
    <r>
      <rPr>
        <sz val="12"/>
        <rFont val="Times New Roman"/>
        <charset val="134"/>
      </rPr>
      <t>2023</t>
    </r>
    <r>
      <rPr>
        <sz val="12"/>
        <rFont val="仿宋"/>
        <charset val="134"/>
      </rPr>
      <t>年杜楼镇小圩子村特色种养殖补贴到户项目</t>
    </r>
  </si>
  <si>
    <t>小圩子村</t>
  </si>
  <si>
    <r>
      <rPr>
        <sz val="12"/>
        <rFont val="仿宋"/>
        <charset val="134"/>
      </rPr>
      <t>扶持</t>
    </r>
    <r>
      <rPr>
        <sz val="12"/>
        <rFont val="Times New Roman"/>
        <charset val="134"/>
      </rPr>
      <t>24</t>
    </r>
    <r>
      <rPr>
        <sz val="12"/>
        <rFont val="仿宋"/>
        <charset val="134"/>
      </rPr>
      <t>户脱贫户（含监测对象）发展特色种养业</t>
    </r>
  </si>
  <si>
    <r>
      <rPr>
        <sz val="12"/>
        <rFont val="仿宋"/>
        <charset val="134"/>
      </rPr>
      <t>扶持</t>
    </r>
    <r>
      <rPr>
        <sz val="12"/>
        <rFont val="Times New Roman"/>
        <charset val="134"/>
      </rPr>
      <t>24</t>
    </r>
    <r>
      <rPr>
        <sz val="12"/>
        <rFont val="仿宋"/>
        <charset val="134"/>
      </rPr>
      <t>户脱贫户发展特色种养业，鼓励其扩大种养殖规模。</t>
    </r>
  </si>
  <si>
    <r>
      <rPr>
        <sz val="12"/>
        <rFont val="仿宋"/>
        <charset val="134"/>
      </rPr>
      <t>瓜果蔬菜种植面积</t>
    </r>
    <r>
      <rPr>
        <sz val="12"/>
        <rFont val="Times New Roman"/>
        <charset val="134"/>
      </rPr>
      <t>5.2</t>
    </r>
    <r>
      <rPr>
        <sz val="12"/>
        <rFont val="仿宋"/>
        <charset val="134"/>
      </rPr>
      <t>亩，羊养殖数量</t>
    </r>
    <r>
      <rPr>
        <sz val="12"/>
        <rFont val="Times New Roman"/>
        <charset val="134"/>
      </rPr>
      <t>195</t>
    </r>
    <r>
      <rPr>
        <sz val="12"/>
        <rFont val="仿宋"/>
        <charset val="134"/>
      </rPr>
      <t>只，猪养殖数量</t>
    </r>
    <r>
      <rPr>
        <sz val="12"/>
        <rFont val="Times New Roman"/>
        <charset val="134"/>
      </rPr>
      <t>8</t>
    </r>
    <r>
      <rPr>
        <sz val="12"/>
        <rFont val="仿宋"/>
        <charset val="134"/>
      </rPr>
      <t>头，经济作物种植面积亩</t>
    </r>
  </si>
  <si>
    <r>
      <rPr>
        <sz val="12"/>
        <color rgb="FF000000"/>
        <rFont val="Times New Roman"/>
        <charset val="134"/>
      </rPr>
      <t>2023</t>
    </r>
    <r>
      <rPr>
        <sz val="12"/>
        <color rgb="FF000000"/>
        <rFont val="仿宋"/>
        <charset val="134"/>
      </rPr>
      <t>年杜楼镇八庄村特色种养殖补贴到户项目</t>
    </r>
  </si>
  <si>
    <r>
      <rPr>
        <sz val="12"/>
        <color rgb="FF000000"/>
        <rFont val="仿宋"/>
        <charset val="134"/>
      </rPr>
      <t>八庄村</t>
    </r>
  </si>
  <si>
    <r>
      <rPr>
        <sz val="12"/>
        <color rgb="FF000000"/>
        <rFont val="仿宋"/>
        <charset val="134"/>
      </rPr>
      <t>是</t>
    </r>
  </si>
  <si>
    <r>
      <rPr>
        <sz val="12"/>
        <color rgb="FF000000"/>
        <rFont val="仿宋"/>
        <charset val="134"/>
      </rPr>
      <t>扶持</t>
    </r>
    <r>
      <rPr>
        <sz val="12"/>
        <color rgb="FF000000"/>
        <rFont val="Times New Roman"/>
        <charset val="134"/>
      </rPr>
      <t>75</t>
    </r>
    <r>
      <rPr>
        <sz val="12"/>
        <color rgb="FF000000"/>
        <rFont val="仿宋"/>
        <charset val="134"/>
      </rPr>
      <t>户脱贫户（含监测对象）发展特色种养业</t>
    </r>
  </si>
  <si>
    <r>
      <rPr>
        <sz val="12"/>
        <color rgb="FF000000"/>
        <rFont val="仿宋"/>
        <charset val="134"/>
      </rPr>
      <t>扶持</t>
    </r>
    <r>
      <rPr>
        <sz val="12"/>
        <color rgb="FF000000"/>
        <rFont val="Times New Roman"/>
        <charset val="134"/>
      </rPr>
      <t>75</t>
    </r>
    <r>
      <rPr>
        <sz val="12"/>
        <color rgb="FF000000"/>
        <rFont val="仿宋"/>
        <charset val="134"/>
      </rPr>
      <t>户脱贫户发展特色种养业，鼓励其扩大种养殖规模。</t>
    </r>
  </si>
  <si>
    <r>
      <rPr>
        <sz val="12"/>
        <color rgb="FF000000"/>
        <rFont val="仿宋"/>
        <charset val="134"/>
      </rPr>
      <t>瓜果蔬菜种植面积</t>
    </r>
    <r>
      <rPr>
        <sz val="12"/>
        <color rgb="FF000000"/>
        <rFont val="Times New Roman"/>
        <charset val="134"/>
      </rPr>
      <t>15.2</t>
    </r>
    <r>
      <rPr>
        <sz val="12"/>
        <color rgb="FF000000"/>
        <rFont val="仿宋"/>
        <charset val="134"/>
      </rPr>
      <t>亩，羊养殖数量</t>
    </r>
    <r>
      <rPr>
        <sz val="12"/>
        <color rgb="FF000000"/>
        <rFont val="Times New Roman"/>
        <charset val="134"/>
      </rPr>
      <t>458</t>
    </r>
    <r>
      <rPr>
        <sz val="12"/>
        <color rgb="FF000000"/>
        <rFont val="仿宋"/>
        <charset val="134"/>
      </rPr>
      <t>只，猪养殖数量</t>
    </r>
    <r>
      <rPr>
        <sz val="12"/>
        <color rgb="FF000000"/>
        <rFont val="Times New Roman"/>
        <charset val="134"/>
      </rPr>
      <t>54</t>
    </r>
    <r>
      <rPr>
        <sz val="12"/>
        <color rgb="FF000000"/>
        <rFont val="仿宋"/>
        <charset val="134"/>
      </rPr>
      <t>头，经济作物种植面积</t>
    </r>
    <r>
      <rPr>
        <sz val="12"/>
        <color rgb="FF000000"/>
        <rFont val="Times New Roman"/>
        <charset val="134"/>
      </rPr>
      <t>33.2</t>
    </r>
    <r>
      <rPr>
        <sz val="12"/>
        <color rgb="FF000000"/>
        <rFont val="仿宋"/>
        <charset val="134"/>
      </rPr>
      <t>亩</t>
    </r>
  </si>
  <si>
    <r>
      <rPr>
        <sz val="12"/>
        <rFont val="Times New Roman"/>
        <charset val="134"/>
      </rPr>
      <t>2023</t>
    </r>
    <r>
      <rPr>
        <sz val="12"/>
        <rFont val="仿宋"/>
        <charset val="134"/>
      </rPr>
      <t>年杜楼镇红庙村特色种养殖补贴到户项目</t>
    </r>
  </si>
  <si>
    <r>
      <rPr>
        <sz val="12"/>
        <rFont val="仿宋"/>
        <charset val="134"/>
      </rPr>
      <t>杜楼镇</t>
    </r>
    <r>
      <rPr>
        <sz val="12"/>
        <rFont val="Times New Roman"/>
        <charset val="134"/>
      </rPr>
      <t xml:space="preserve">
</t>
    </r>
  </si>
  <si>
    <r>
      <rPr>
        <sz val="12"/>
        <rFont val="仿宋"/>
        <charset val="134"/>
      </rPr>
      <t>红庙村</t>
    </r>
  </si>
  <si>
    <r>
      <rPr>
        <sz val="12"/>
        <rFont val="仿宋"/>
        <charset val="134"/>
      </rPr>
      <t>扶持</t>
    </r>
    <r>
      <rPr>
        <sz val="12"/>
        <rFont val="Times New Roman"/>
        <charset val="134"/>
      </rPr>
      <t>14</t>
    </r>
    <r>
      <rPr>
        <sz val="12"/>
        <rFont val="仿宋"/>
        <charset val="134"/>
      </rPr>
      <t>户脱贫户（含监测对象）发展特色种养业</t>
    </r>
  </si>
  <si>
    <r>
      <rPr>
        <sz val="12"/>
        <rFont val="仿宋"/>
        <charset val="134"/>
      </rPr>
      <t>扶持</t>
    </r>
    <r>
      <rPr>
        <sz val="12"/>
        <rFont val="Times New Roman"/>
        <charset val="134"/>
      </rPr>
      <t>14</t>
    </r>
    <r>
      <rPr>
        <sz val="12"/>
        <rFont val="仿宋"/>
        <charset val="134"/>
      </rPr>
      <t>户脱贫户发展特色种养业，鼓励其扩大种养殖规模。</t>
    </r>
  </si>
  <si>
    <r>
      <rPr>
        <sz val="12"/>
        <rFont val="仿宋"/>
        <charset val="134"/>
      </rPr>
      <t>瓜果蔬菜种植面积</t>
    </r>
    <r>
      <rPr>
        <sz val="12"/>
        <rFont val="Times New Roman"/>
        <charset val="134"/>
      </rPr>
      <t>2</t>
    </r>
    <r>
      <rPr>
        <sz val="12"/>
        <rFont val="仿宋"/>
        <charset val="134"/>
      </rPr>
      <t>亩，羊养殖数量</t>
    </r>
    <r>
      <rPr>
        <sz val="12"/>
        <rFont val="Times New Roman"/>
        <charset val="134"/>
      </rPr>
      <t>106</t>
    </r>
    <r>
      <rPr>
        <sz val="12"/>
        <rFont val="仿宋"/>
        <charset val="134"/>
      </rPr>
      <t>只，养鸡</t>
    </r>
    <r>
      <rPr>
        <sz val="12"/>
        <rFont val="Times New Roman"/>
        <charset val="134"/>
      </rPr>
      <t>4000</t>
    </r>
    <r>
      <rPr>
        <sz val="12"/>
        <rFont val="仿宋"/>
        <charset val="134"/>
      </rPr>
      <t>只</t>
    </r>
  </si>
  <si>
    <r>
      <rPr>
        <sz val="12"/>
        <rFont val="Times New Roman"/>
        <charset val="134"/>
      </rPr>
      <t>2023</t>
    </r>
    <r>
      <rPr>
        <sz val="12"/>
        <rFont val="仿宋"/>
        <charset val="134"/>
      </rPr>
      <t>年杜楼镇杜老楼村特色种养殖补贴到户项目</t>
    </r>
  </si>
  <si>
    <r>
      <rPr>
        <sz val="12"/>
        <color theme="1"/>
        <rFont val="仿宋"/>
        <charset val="134"/>
      </rPr>
      <t>杜楼镇</t>
    </r>
    <r>
      <rPr>
        <sz val="12"/>
        <color theme="1"/>
        <rFont val="Times New Roman"/>
        <charset val="134"/>
      </rPr>
      <t xml:space="preserve">
</t>
    </r>
  </si>
  <si>
    <r>
      <rPr>
        <sz val="12"/>
        <rFont val="仿宋"/>
        <charset val="134"/>
      </rPr>
      <t>杜老楼村</t>
    </r>
  </si>
  <si>
    <r>
      <rPr>
        <sz val="12"/>
        <rFont val="仿宋"/>
        <charset val="134"/>
      </rPr>
      <t>扶持</t>
    </r>
    <r>
      <rPr>
        <sz val="12"/>
        <rFont val="Times New Roman"/>
        <charset val="134"/>
      </rPr>
      <t>43</t>
    </r>
    <r>
      <rPr>
        <sz val="12"/>
        <rFont val="仿宋"/>
        <charset val="134"/>
      </rPr>
      <t>户脱贫户（含监测对象）发展特色种养业</t>
    </r>
  </si>
  <si>
    <r>
      <rPr>
        <sz val="12"/>
        <rFont val="仿宋"/>
        <charset val="134"/>
      </rPr>
      <t>扶持</t>
    </r>
    <r>
      <rPr>
        <sz val="12"/>
        <rFont val="Times New Roman"/>
        <charset val="134"/>
      </rPr>
      <t>43</t>
    </r>
    <r>
      <rPr>
        <sz val="12"/>
        <rFont val="仿宋"/>
        <charset val="134"/>
      </rPr>
      <t>户脱贫户发展特色种养业，鼓励其扩大种养殖规模。</t>
    </r>
  </si>
  <si>
    <r>
      <rPr>
        <sz val="12"/>
        <rFont val="仿宋"/>
        <charset val="134"/>
      </rPr>
      <t>瓜果蔬菜种植面积</t>
    </r>
    <r>
      <rPr>
        <sz val="12"/>
        <rFont val="Times New Roman"/>
        <charset val="134"/>
      </rPr>
      <t>2</t>
    </r>
    <r>
      <rPr>
        <sz val="12"/>
        <rFont val="仿宋"/>
        <charset val="134"/>
      </rPr>
      <t>亩，羊养殖数量</t>
    </r>
    <r>
      <rPr>
        <sz val="12"/>
        <rFont val="Times New Roman"/>
        <charset val="134"/>
      </rPr>
      <t>441</t>
    </r>
    <r>
      <rPr>
        <sz val="12"/>
        <rFont val="仿宋"/>
        <charset val="134"/>
      </rPr>
      <t>只，猪养殖数量</t>
    </r>
    <r>
      <rPr>
        <sz val="12"/>
        <rFont val="Times New Roman"/>
        <charset val="134"/>
      </rPr>
      <t>3</t>
    </r>
    <r>
      <rPr>
        <sz val="12"/>
        <rFont val="仿宋"/>
        <charset val="134"/>
      </rPr>
      <t>头，经济作物种植面积亩</t>
    </r>
  </si>
  <si>
    <r>
      <rPr>
        <sz val="12"/>
        <rFont val="Times New Roman"/>
        <charset val="134"/>
      </rPr>
      <t>2023</t>
    </r>
    <r>
      <rPr>
        <sz val="12"/>
        <rFont val="仿宋"/>
        <charset val="134"/>
      </rPr>
      <t>年官桥镇赵楼村特色种养殖补贴到户项目</t>
    </r>
  </si>
  <si>
    <r>
      <rPr>
        <sz val="12"/>
        <rFont val="仿宋"/>
        <charset val="134"/>
      </rPr>
      <t>官桥镇</t>
    </r>
    <r>
      <rPr>
        <sz val="12"/>
        <rFont val="Times New Roman"/>
        <charset val="134"/>
      </rPr>
      <t xml:space="preserve">
</t>
    </r>
    <r>
      <rPr>
        <sz val="12"/>
        <rFont val="仿宋"/>
        <charset val="134"/>
      </rPr>
      <t>张伟建</t>
    </r>
  </si>
  <si>
    <r>
      <rPr>
        <sz val="11"/>
        <rFont val="仿宋"/>
        <charset val="134"/>
      </rPr>
      <t>官桥镇</t>
    </r>
  </si>
  <si>
    <r>
      <rPr>
        <sz val="12"/>
        <rFont val="仿宋"/>
        <charset val="134"/>
      </rPr>
      <t>赵楼村</t>
    </r>
  </si>
  <si>
    <r>
      <rPr>
        <sz val="12"/>
        <rFont val="仿宋"/>
        <charset val="134"/>
      </rPr>
      <t>扶持</t>
    </r>
    <r>
      <rPr>
        <sz val="12"/>
        <rFont val="Times New Roman"/>
        <charset val="134"/>
      </rPr>
      <t>18</t>
    </r>
    <r>
      <rPr>
        <sz val="12"/>
        <rFont val="仿宋"/>
        <charset val="134"/>
      </rPr>
      <t>户脱贫户（含监测对象）发展特色种养业</t>
    </r>
  </si>
  <si>
    <r>
      <rPr>
        <sz val="12"/>
        <rFont val="仿宋"/>
        <charset val="134"/>
      </rPr>
      <t>扶持</t>
    </r>
    <r>
      <rPr>
        <sz val="12"/>
        <rFont val="Times New Roman"/>
        <charset val="134"/>
      </rPr>
      <t>18</t>
    </r>
    <r>
      <rPr>
        <sz val="12"/>
        <rFont val="仿宋"/>
        <charset val="134"/>
      </rPr>
      <t>户脱贫户发展特色种养业，鼓励其扩大种养殖规模。</t>
    </r>
  </si>
  <si>
    <r>
      <rPr>
        <sz val="12"/>
        <rFont val="仿宋"/>
        <charset val="134"/>
      </rPr>
      <t>瓜果蔬菜种植面积</t>
    </r>
    <r>
      <rPr>
        <sz val="12"/>
        <rFont val="Times New Roman"/>
        <charset val="134"/>
      </rPr>
      <t>12</t>
    </r>
    <r>
      <rPr>
        <sz val="12"/>
        <rFont val="仿宋"/>
        <charset val="134"/>
      </rPr>
      <t>亩，羊养殖数量</t>
    </r>
    <r>
      <rPr>
        <sz val="12"/>
        <rFont val="Times New Roman"/>
        <charset val="134"/>
      </rPr>
      <t>87</t>
    </r>
    <r>
      <rPr>
        <sz val="12"/>
        <rFont val="仿宋"/>
        <charset val="134"/>
      </rPr>
      <t>只，猪养殖数量</t>
    </r>
    <r>
      <rPr>
        <sz val="12"/>
        <rFont val="Times New Roman"/>
        <charset val="134"/>
      </rPr>
      <t>79</t>
    </r>
    <r>
      <rPr>
        <sz val="12"/>
        <rFont val="仿宋"/>
        <charset val="134"/>
      </rPr>
      <t>头，龙虾</t>
    </r>
    <r>
      <rPr>
        <sz val="12"/>
        <rFont val="Times New Roman"/>
        <charset val="134"/>
      </rPr>
      <t>5</t>
    </r>
    <r>
      <rPr>
        <sz val="12"/>
        <rFont val="仿宋"/>
        <charset val="134"/>
      </rPr>
      <t>亩</t>
    </r>
  </si>
  <si>
    <r>
      <rPr>
        <sz val="12"/>
        <rFont val="Times New Roman"/>
        <charset val="134"/>
      </rPr>
      <t>2.55</t>
    </r>
    <r>
      <rPr>
        <sz val="12"/>
        <rFont val="仿宋"/>
        <charset val="134"/>
      </rPr>
      <t>万</t>
    </r>
  </si>
  <si>
    <r>
      <rPr>
        <sz val="12"/>
        <rFont val="Times New Roman"/>
        <charset val="134"/>
      </rPr>
      <t>2023</t>
    </r>
    <r>
      <rPr>
        <sz val="12"/>
        <rFont val="仿宋"/>
        <charset val="134"/>
      </rPr>
      <t>年官桥镇前白村特色种养殖补贴到户项目</t>
    </r>
  </si>
  <si>
    <r>
      <rPr>
        <sz val="12"/>
        <rFont val="仿宋"/>
        <charset val="134"/>
      </rPr>
      <t>官桥镇</t>
    </r>
  </si>
  <si>
    <r>
      <rPr>
        <sz val="12"/>
        <rFont val="仿宋"/>
        <charset val="134"/>
      </rPr>
      <t>前白村</t>
    </r>
  </si>
  <si>
    <r>
      <rPr>
        <sz val="12"/>
        <rFont val="仿宋"/>
        <charset val="134"/>
      </rPr>
      <t>瓜果蔬菜种植面积</t>
    </r>
    <r>
      <rPr>
        <sz val="12"/>
        <rFont val="Times New Roman"/>
        <charset val="134"/>
      </rPr>
      <t>18.7</t>
    </r>
    <r>
      <rPr>
        <sz val="12"/>
        <rFont val="仿宋"/>
        <charset val="134"/>
      </rPr>
      <t>亩，羊养殖数量</t>
    </r>
    <r>
      <rPr>
        <sz val="12"/>
        <rFont val="Times New Roman"/>
        <charset val="134"/>
      </rPr>
      <t>64</t>
    </r>
    <r>
      <rPr>
        <sz val="12"/>
        <rFont val="仿宋"/>
        <charset val="134"/>
      </rPr>
      <t>只</t>
    </r>
  </si>
  <si>
    <r>
      <rPr>
        <sz val="12"/>
        <rFont val="Times New Roman"/>
        <charset val="134"/>
      </rPr>
      <t>2023</t>
    </r>
    <r>
      <rPr>
        <sz val="12"/>
        <rFont val="仿宋"/>
        <charset val="134"/>
      </rPr>
      <t>年官桥镇吴集村特色种养殖补贴到户项目</t>
    </r>
  </si>
  <si>
    <r>
      <rPr>
        <sz val="12"/>
        <rFont val="仿宋"/>
        <charset val="134"/>
      </rPr>
      <t>吴集村</t>
    </r>
  </si>
  <si>
    <r>
      <rPr>
        <sz val="12"/>
        <rFont val="仿宋"/>
        <charset val="134"/>
      </rPr>
      <t>扶持</t>
    </r>
    <r>
      <rPr>
        <sz val="12"/>
        <rFont val="Times New Roman"/>
        <charset val="134"/>
      </rPr>
      <t>33</t>
    </r>
    <r>
      <rPr>
        <sz val="12"/>
        <rFont val="仿宋"/>
        <charset val="134"/>
      </rPr>
      <t>户脱贫户（含监测对象）发展特色种养业</t>
    </r>
  </si>
  <si>
    <r>
      <rPr>
        <sz val="12"/>
        <rFont val="仿宋"/>
        <charset val="134"/>
      </rPr>
      <t>扶持</t>
    </r>
    <r>
      <rPr>
        <sz val="12"/>
        <rFont val="Times New Roman"/>
        <charset val="134"/>
      </rPr>
      <t>33</t>
    </r>
    <r>
      <rPr>
        <sz val="12"/>
        <rFont val="仿宋"/>
        <charset val="134"/>
      </rPr>
      <t>户脱贫户发展特色种养业，鼓励其扩大种养殖规模。</t>
    </r>
  </si>
  <si>
    <r>
      <rPr>
        <sz val="12"/>
        <rFont val="仿宋"/>
        <charset val="134"/>
      </rPr>
      <t>瓜果蔬菜种植面积</t>
    </r>
    <r>
      <rPr>
        <sz val="12"/>
        <rFont val="Times New Roman"/>
        <charset val="134"/>
      </rPr>
      <t>50</t>
    </r>
    <r>
      <rPr>
        <sz val="12"/>
        <rFont val="仿宋"/>
        <charset val="134"/>
      </rPr>
      <t>亩，羊养殖数量</t>
    </r>
    <r>
      <rPr>
        <sz val="12"/>
        <rFont val="Times New Roman"/>
        <charset val="134"/>
      </rPr>
      <t>64</t>
    </r>
    <r>
      <rPr>
        <sz val="12"/>
        <rFont val="仿宋"/>
        <charset val="134"/>
      </rPr>
      <t>只，经济作物种植面积</t>
    </r>
    <r>
      <rPr>
        <sz val="12"/>
        <rFont val="Times New Roman"/>
        <charset val="134"/>
      </rPr>
      <t>18</t>
    </r>
    <r>
      <rPr>
        <sz val="12"/>
        <rFont val="仿宋"/>
        <charset val="134"/>
      </rPr>
      <t>亩</t>
    </r>
  </si>
  <si>
    <r>
      <rPr>
        <sz val="12"/>
        <rFont val="Times New Roman"/>
        <charset val="134"/>
      </rPr>
      <t>2023</t>
    </r>
    <r>
      <rPr>
        <sz val="12"/>
        <rFont val="仿宋"/>
        <charset val="134"/>
      </rPr>
      <t>年官桥镇彭林村特色种养殖补贴到户项目</t>
    </r>
  </si>
  <si>
    <r>
      <rPr>
        <sz val="12"/>
        <rFont val="仿宋"/>
        <charset val="134"/>
      </rPr>
      <t>彭林村</t>
    </r>
  </si>
  <si>
    <r>
      <rPr>
        <sz val="12"/>
        <rFont val="仿宋"/>
        <charset val="134"/>
      </rPr>
      <t>扶持</t>
    </r>
    <r>
      <rPr>
        <sz val="12"/>
        <rFont val="Times New Roman"/>
        <charset val="134"/>
      </rPr>
      <t>56</t>
    </r>
    <r>
      <rPr>
        <sz val="12"/>
        <rFont val="仿宋"/>
        <charset val="134"/>
      </rPr>
      <t>户脱贫户（含监测对象）发展特色种养业</t>
    </r>
  </si>
  <si>
    <r>
      <rPr>
        <sz val="12"/>
        <rFont val="仿宋"/>
        <charset val="134"/>
      </rPr>
      <t>扶持</t>
    </r>
    <r>
      <rPr>
        <sz val="12"/>
        <rFont val="Times New Roman"/>
        <charset val="134"/>
      </rPr>
      <t>56</t>
    </r>
    <r>
      <rPr>
        <sz val="12"/>
        <rFont val="仿宋"/>
        <charset val="134"/>
      </rPr>
      <t>户脱贫户发展特色种养业，鼓励其扩大种养殖规模。</t>
    </r>
  </si>
  <si>
    <r>
      <rPr>
        <sz val="12"/>
        <rFont val="仿宋"/>
        <charset val="134"/>
      </rPr>
      <t>瓜果蔬菜种植面积</t>
    </r>
    <r>
      <rPr>
        <sz val="12"/>
        <rFont val="Times New Roman"/>
        <charset val="134"/>
      </rPr>
      <t>74.9</t>
    </r>
    <r>
      <rPr>
        <sz val="12"/>
        <rFont val="仿宋"/>
        <charset val="134"/>
      </rPr>
      <t>亩，羊养殖数量</t>
    </r>
    <r>
      <rPr>
        <sz val="12"/>
        <rFont val="Times New Roman"/>
        <charset val="134"/>
      </rPr>
      <t>242</t>
    </r>
    <r>
      <rPr>
        <sz val="12"/>
        <rFont val="仿宋"/>
        <charset val="134"/>
      </rPr>
      <t>只，猪养殖数量</t>
    </r>
    <r>
      <rPr>
        <sz val="12"/>
        <rFont val="Times New Roman"/>
        <charset val="134"/>
      </rPr>
      <t>38</t>
    </r>
    <r>
      <rPr>
        <sz val="12"/>
        <rFont val="仿宋"/>
        <charset val="134"/>
      </rPr>
      <t>头，牛养殖数量</t>
    </r>
    <r>
      <rPr>
        <sz val="12"/>
        <rFont val="Times New Roman"/>
        <charset val="134"/>
      </rPr>
      <t>7</t>
    </r>
    <r>
      <rPr>
        <sz val="12"/>
        <rFont val="仿宋"/>
        <charset val="134"/>
      </rPr>
      <t>头</t>
    </r>
  </si>
  <si>
    <r>
      <rPr>
        <sz val="12"/>
        <rFont val="Times New Roman"/>
        <charset val="134"/>
      </rPr>
      <t>2023</t>
    </r>
    <r>
      <rPr>
        <sz val="12"/>
        <rFont val="仿宋"/>
        <charset val="134"/>
      </rPr>
      <t>年官桥镇高庄村特色种养殖补贴到户项目</t>
    </r>
  </si>
  <si>
    <t>县农业农村局</t>
  </si>
  <si>
    <r>
      <rPr>
        <sz val="12"/>
        <rFont val="仿宋"/>
        <charset val="134"/>
      </rPr>
      <t>高庄村</t>
    </r>
  </si>
  <si>
    <r>
      <rPr>
        <sz val="12"/>
        <rFont val="仿宋"/>
        <charset val="134"/>
      </rPr>
      <t>瓜果蔬菜种植面积</t>
    </r>
    <r>
      <rPr>
        <sz val="12"/>
        <rFont val="Times New Roman"/>
        <charset val="134"/>
      </rPr>
      <t>5.5</t>
    </r>
    <r>
      <rPr>
        <sz val="12"/>
        <rFont val="仿宋"/>
        <charset val="134"/>
      </rPr>
      <t>亩，羊养殖数量</t>
    </r>
    <r>
      <rPr>
        <sz val="12"/>
        <rFont val="Times New Roman"/>
        <charset val="134"/>
      </rPr>
      <t>141</t>
    </r>
    <r>
      <rPr>
        <sz val="12"/>
        <rFont val="仿宋"/>
        <charset val="134"/>
      </rPr>
      <t>只，猪养殖数量</t>
    </r>
    <r>
      <rPr>
        <sz val="12"/>
        <rFont val="Times New Roman"/>
        <charset val="134"/>
      </rPr>
      <t>70</t>
    </r>
    <r>
      <rPr>
        <sz val="12"/>
        <rFont val="仿宋"/>
        <charset val="134"/>
      </rPr>
      <t>头</t>
    </r>
  </si>
  <si>
    <r>
      <rPr>
        <sz val="12"/>
        <rFont val="Times New Roman"/>
        <charset val="134"/>
      </rPr>
      <t>2023</t>
    </r>
    <r>
      <rPr>
        <sz val="12"/>
        <rFont val="仿宋"/>
        <charset val="134"/>
      </rPr>
      <t>年黄口镇徐洼村特色种养殖补贴到户项目</t>
    </r>
  </si>
  <si>
    <r>
      <rPr>
        <sz val="12"/>
        <rFont val="仿宋"/>
        <charset val="134"/>
      </rPr>
      <t>黄口镇</t>
    </r>
    <r>
      <rPr>
        <sz val="12"/>
        <rFont val="Times New Roman"/>
        <charset val="134"/>
      </rPr>
      <t xml:space="preserve">
</t>
    </r>
    <r>
      <rPr>
        <sz val="12"/>
        <rFont val="仿宋"/>
        <charset val="134"/>
      </rPr>
      <t>杨梅</t>
    </r>
  </si>
  <si>
    <r>
      <rPr>
        <sz val="12"/>
        <rFont val="仿宋"/>
        <charset val="134"/>
      </rPr>
      <t>黄口镇</t>
    </r>
  </si>
  <si>
    <r>
      <rPr>
        <sz val="12"/>
        <rFont val="仿宋"/>
        <charset val="134"/>
      </rPr>
      <t>徐洼村</t>
    </r>
  </si>
  <si>
    <r>
      <rPr>
        <sz val="12"/>
        <rFont val="仿宋"/>
        <charset val="134"/>
      </rPr>
      <t>扶持</t>
    </r>
    <r>
      <rPr>
        <sz val="12"/>
        <rFont val="Times New Roman"/>
        <charset val="134"/>
      </rPr>
      <t>65</t>
    </r>
    <r>
      <rPr>
        <sz val="12"/>
        <rFont val="仿宋"/>
        <charset val="134"/>
      </rPr>
      <t>户脱贫户（含监测对象）发展特色种养业</t>
    </r>
  </si>
  <si>
    <r>
      <rPr>
        <sz val="12"/>
        <rFont val="仿宋"/>
        <charset val="134"/>
      </rPr>
      <t>扶持</t>
    </r>
    <r>
      <rPr>
        <sz val="12"/>
        <rFont val="Times New Roman"/>
        <charset val="134"/>
      </rPr>
      <t>65</t>
    </r>
    <r>
      <rPr>
        <sz val="12"/>
        <rFont val="仿宋"/>
        <charset val="134"/>
      </rPr>
      <t>户脱贫户发展特色种养业，鼓励其扩大种养殖规模。</t>
    </r>
  </si>
  <si>
    <r>
      <rPr>
        <sz val="12"/>
        <rFont val="仿宋"/>
        <charset val="134"/>
      </rPr>
      <t>瓜果蔬菜种植面积</t>
    </r>
    <r>
      <rPr>
        <sz val="12"/>
        <rFont val="Times New Roman"/>
        <charset val="134"/>
      </rPr>
      <t>85.1</t>
    </r>
    <r>
      <rPr>
        <sz val="12"/>
        <rFont val="仿宋"/>
        <charset val="134"/>
      </rPr>
      <t>亩，羊养殖数量</t>
    </r>
    <r>
      <rPr>
        <sz val="12"/>
        <rFont val="Times New Roman"/>
        <charset val="134"/>
      </rPr>
      <t>158</t>
    </r>
    <r>
      <rPr>
        <sz val="12"/>
        <rFont val="仿宋"/>
        <charset val="134"/>
      </rPr>
      <t>只，猪养殖数量</t>
    </r>
    <r>
      <rPr>
        <sz val="12"/>
        <rFont val="Times New Roman"/>
        <charset val="134"/>
      </rPr>
      <t>24</t>
    </r>
    <r>
      <rPr>
        <sz val="12"/>
        <rFont val="仿宋"/>
        <charset val="134"/>
      </rPr>
      <t>头</t>
    </r>
  </si>
  <si>
    <r>
      <rPr>
        <sz val="12"/>
        <rFont val="Times New Roman"/>
        <charset val="134"/>
      </rPr>
      <t>2023</t>
    </r>
    <r>
      <rPr>
        <sz val="12"/>
        <rFont val="仿宋"/>
        <charset val="134"/>
      </rPr>
      <t>年黄口镇老黄口村特色种养殖补贴到户项目</t>
    </r>
  </si>
  <si>
    <r>
      <rPr>
        <sz val="12"/>
        <rFont val="仿宋"/>
        <charset val="134"/>
      </rPr>
      <t>老黄口村</t>
    </r>
  </si>
  <si>
    <r>
      <rPr>
        <sz val="12"/>
        <rFont val="仿宋"/>
        <charset val="134"/>
      </rPr>
      <t>扶持</t>
    </r>
    <r>
      <rPr>
        <sz val="12"/>
        <rFont val="Times New Roman"/>
        <charset val="134"/>
      </rPr>
      <t>100</t>
    </r>
    <r>
      <rPr>
        <sz val="12"/>
        <rFont val="仿宋"/>
        <charset val="134"/>
      </rPr>
      <t>户脱贫户（含监测对象）发展特色种养业</t>
    </r>
  </si>
  <si>
    <r>
      <rPr>
        <sz val="12"/>
        <rFont val="仿宋"/>
        <charset val="134"/>
      </rPr>
      <t>扶持</t>
    </r>
    <r>
      <rPr>
        <sz val="12"/>
        <rFont val="Times New Roman"/>
        <charset val="134"/>
      </rPr>
      <t>100</t>
    </r>
    <r>
      <rPr>
        <sz val="12"/>
        <rFont val="仿宋"/>
        <charset val="134"/>
      </rPr>
      <t>户脱贫户发展特色种养业，鼓励其扩大种养殖规模。</t>
    </r>
  </si>
  <si>
    <r>
      <rPr>
        <sz val="12"/>
        <rFont val="仿宋"/>
        <charset val="134"/>
      </rPr>
      <t>瓜果蔬菜种植面积</t>
    </r>
    <r>
      <rPr>
        <sz val="12"/>
        <rFont val="Times New Roman"/>
        <charset val="134"/>
      </rPr>
      <t>131.9</t>
    </r>
    <r>
      <rPr>
        <sz val="12"/>
        <rFont val="仿宋"/>
        <charset val="134"/>
      </rPr>
      <t>亩，羊养殖数量</t>
    </r>
    <r>
      <rPr>
        <sz val="12"/>
        <rFont val="Times New Roman"/>
        <charset val="134"/>
      </rPr>
      <t>185</t>
    </r>
    <r>
      <rPr>
        <sz val="12"/>
        <rFont val="仿宋"/>
        <charset val="134"/>
      </rPr>
      <t>只，猪养殖数量</t>
    </r>
    <r>
      <rPr>
        <sz val="12"/>
        <rFont val="Times New Roman"/>
        <charset val="134"/>
      </rPr>
      <t>38</t>
    </r>
    <r>
      <rPr>
        <sz val="12"/>
        <rFont val="仿宋"/>
        <charset val="134"/>
      </rPr>
      <t>头</t>
    </r>
  </si>
  <si>
    <r>
      <rPr>
        <sz val="12"/>
        <rFont val="Times New Roman"/>
        <charset val="134"/>
      </rPr>
      <t>2023</t>
    </r>
    <r>
      <rPr>
        <sz val="12"/>
        <rFont val="仿宋"/>
        <charset val="134"/>
      </rPr>
      <t>年黄口镇镇西社区特色种养殖补贴到户项目</t>
    </r>
  </si>
  <si>
    <r>
      <rPr>
        <sz val="12"/>
        <rFont val="仿宋"/>
        <charset val="134"/>
      </rPr>
      <t>镇西社区</t>
    </r>
  </si>
  <si>
    <r>
      <rPr>
        <sz val="12"/>
        <rFont val="仿宋"/>
        <charset val="134"/>
      </rPr>
      <t>瓜果蔬菜种植面积</t>
    </r>
    <r>
      <rPr>
        <sz val="12"/>
        <rFont val="Times New Roman"/>
        <charset val="134"/>
      </rPr>
      <t>5</t>
    </r>
    <r>
      <rPr>
        <sz val="12"/>
        <rFont val="仿宋"/>
        <charset val="134"/>
      </rPr>
      <t>亩，羊养殖数量</t>
    </r>
    <r>
      <rPr>
        <sz val="12"/>
        <rFont val="Times New Roman"/>
        <charset val="134"/>
      </rPr>
      <t>35</t>
    </r>
    <r>
      <rPr>
        <sz val="12"/>
        <rFont val="仿宋"/>
        <charset val="134"/>
      </rPr>
      <t>只，</t>
    </r>
  </si>
  <si>
    <r>
      <rPr>
        <sz val="12"/>
        <rFont val="Times New Roman"/>
        <charset val="134"/>
      </rPr>
      <t>2023</t>
    </r>
    <r>
      <rPr>
        <sz val="12"/>
        <rFont val="仿宋"/>
        <charset val="134"/>
      </rPr>
      <t>年黄口镇陈土楼村特色种养殖补贴到户项目</t>
    </r>
  </si>
  <si>
    <r>
      <rPr>
        <sz val="12"/>
        <rFont val="仿宋"/>
        <charset val="134"/>
      </rPr>
      <t>陈土楼村</t>
    </r>
  </si>
  <si>
    <r>
      <rPr>
        <sz val="12"/>
        <rFont val="仿宋"/>
        <charset val="134"/>
      </rPr>
      <t>扶持</t>
    </r>
    <r>
      <rPr>
        <sz val="12"/>
        <rFont val="Times New Roman"/>
        <charset val="134"/>
      </rPr>
      <t>115</t>
    </r>
    <r>
      <rPr>
        <sz val="12"/>
        <rFont val="仿宋"/>
        <charset val="134"/>
      </rPr>
      <t>户脱贫户（含监测对象）发展特色种养业</t>
    </r>
  </si>
  <si>
    <r>
      <rPr>
        <sz val="12"/>
        <rFont val="仿宋"/>
        <charset val="134"/>
      </rPr>
      <t>扶持</t>
    </r>
    <r>
      <rPr>
        <sz val="12"/>
        <rFont val="Times New Roman"/>
        <charset val="134"/>
      </rPr>
      <t>115</t>
    </r>
    <r>
      <rPr>
        <sz val="12"/>
        <rFont val="仿宋"/>
        <charset val="134"/>
      </rPr>
      <t>户脱贫户发展特色种养业，鼓励其扩大种养殖规模。</t>
    </r>
  </si>
  <si>
    <r>
      <rPr>
        <sz val="12"/>
        <rFont val="仿宋"/>
        <charset val="134"/>
      </rPr>
      <t>瓜果蔬菜种植面积</t>
    </r>
    <r>
      <rPr>
        <sz val="12"/>
        <rFont val="Times New Roman"/>
        <charset val="134"/>
      </rPr>
      <t>17.1</t>
    </r>
    <r>
      <rPr>
        <sz val="12"/>
        <rFont val="仿宋"/>
        <charset val="134"/>
      </rPr>
      <t>亩，羊养殖数量</t>
    </r>
    <r>
      <rPr>
        <sz val="12"/>
        <rFont val="Times New Roman"/>
        <charset val="134"/>
      </rPr>
      <t>25</t>
    </r>
    <r>
      <rPr>
        <sz val="12"/>
        <rFont val="仿宋"/>
        <charset val="134"/>
      </rPr>
      <t>只，猪养殖数量</t>
    </r>
    <r>
      <rPr>
        <sz val="12"/>
        <rFont val="Times New Roman"/>
        <charset val="134"/>
      </rPr>
      <t>44</t>
    </r>
    <r>
      <rPr>
        <sz val="12"/>
        <rFont val="仿宋"/>
        <charset val="134"/>
      </rPr>
      <t>头</t>
    </r>
  </si>
  <si>
    <r>
      <rPr>
        <sz val="12"/>
        <rFont val="Times New Roman"/>
        <charset val="134"/>
      </rPr>
      <t>2023</t>
    </r>
    <r>
      <rPr>
        <sz val="12"/>
        <rFont val="仿宋"/>
        <charset val="134"/>
      </rPr>
      <t>年黄口镇邵庄村特色种养殖补贴到户项目</t>
    </r>
  </si>
  <si>
    <r>
      <rPr>
        <sz val="12"/>
        <rFont val="仿宋"/>
        <charset val="134"/>
      </rPr>
      <t>邵庄村</t>
    </r>
  </si>
  <si>
    <r>
      <rPr>
        <sz val="12"/>
        <rFont val="仿宋"/>
        <charset val="134"/>
      </rPr>
      <t>扶持</t>
    </r>
    <r>
      <rPr>
        <sz val="12"/>
        <rFont val="Times New Roman"/>
        <charset val="134"/>
      </rPr>
      <t>144</t>
    </r>
    <r>
      <rPr>
        <sz val="12"/>
        <rFont val="仿宋"/>
        <charset val="134"/>
      </rPr>
      <t>户脱贫户（含监测对象）发展特色种养业</t>
    </r>
  </si>
  <si>
    <r>
      <rPr>
        <sz val="12"/>
        <rFont val="仿宋"/>
        <charset val="134"/>
      </rPr>
      <t>扶持</t>
    </r>
    <r>
      <rPr>
        <sz val="12"/>
        <rFont val="Times New Roman"/>
        <charset val="134"/>
      </rPr>
      <t>144</t>
    </r>
    <r>
      <rPr>
        <sz val="12"/>
        <rFont val="仿宋"/>
        <charset val="134"/>
      </rPr>
      <t>户脱贫户发展特色种养业，鼓励其扩大种养殖规模。</t>
    </r>
  </si>
  <si>
    <r>
      <rPr>
        <sz val="12"/>
        <rFont val="仿宋"/>
        <charset val="134"/>
      </rPr>
      <t>瓜果蔬菜种植面积</t>
    </r>
    <r>
      <rPr>
        <sz val="12"/>
        <rFont val="Times New Roman"/>
        <charset val="134"/>
      </rPr>
      <t>250.6</t>
    </r>
    <r>
      <rPr>
        <sz val="12"/>
        <rFont val="仿宋"/>
        <charset val="134"/>
      </rPr>
      <t>亩，羊养殖数量</t>
    </r>
    <r>
      <rPr>
        <sz val="12"/>
        <rFont val="Times New Roman"/>
        <charset val="134"/>
      </rPr>
      <t>229</t>
    </r>
    <r>
      <rPr>
        <sz val="12"/>
        <rFont val="仿宋"/>
        <charset val="134"/>
      </rPr>
      <t>只，猪养殖数量</t>
    </r>
    <r>
      <rPr>
        <sz val="12"/>
        <rFont val="Times New Roman"/>
        <charset val="134"/>
      </rPr>
      <t>19</t>
    </r>
    <r>
      <rPr>
        <sz val="12"/>
        <rFont val="仿宋"/>
        <charset val="134"/>
      </rPr>
      <t>头</t>
    </r>
  </si>
  <si>
    <r>
      <rPr>
        <sz val="12"/>
        <rFont val="Times New Roman"/>
        <charset val="134"/>
      </rPr>
      <t>2023</t>
    </r>
    <r>
      <rPr>
        <sz val="12"/>
        <rFont val="仿宋"/>
        <charset val="134"/>
      </rPr>
      <t>年黄口镇唐元村特色种养殖补贴到户项目</t>
    </r>
  </si>
  <si>
    <r>
      <rPr>
        <sz val="12"/>
        <rFont val="仿宋"/>
        <charset val="134"/>
      </rPr>
      <t>唐元村</t>
    </r>
  </si>
  <si>
    <r>
      <rPr>
        <sz val="12"/>
        <rFont val="仿宋"/>
        <charset val="134"/>
      </rPr>
      <t>扶持</t>
    </r>
    <r>
      <rPr>
        <sz val="12"/>
        <rFont val="Times New Roman"/>
        <charset val="134"/>
      </rPr>
      <t>151</t>
    </r>
    <r>
      <rPr>
        <sz val="12"/>
        <rFont val="仿宋"/>
        <charset val="134"/>
      </rPr>
      <t>户脱贫户（含监测对象）发展特色种养业</t>
    </r>
  </si>
  <si>
    <r>
      <rPr>
        <sz val="12"/>
        <rFont val="仿宋"/>
        <charset val="134"/>
      </rPr>
      <t>扶持</t>
    </r>
    <r>
      <rPr>
        <sz val="12"/>
        <rFont val="Times New Roman"/>
        <charset val="134"/>
      </rPr>
      <t>151</t>
    </r>
    <r>
      <rPr>
        <sz val="12"/>
        <rFont val="仿宋"/>
        <charset val="134"/>
      </rPr>
      <t>户脱贫户发展特色种养业，鼓励其扩大种养殖规模。</t>
    </r>
  </si>
  <si>
    <r>
      <rPr>
        <sz val="12"/>
        <rFont val="仿宋"/>
        <charset val="134"/>
      </rPr>
      <t>瓜果蔬菜种植面积</t>
    </r>
    <r>
      <rPr>
        <sz val="12"/>
        <rFont val="Times New Roman"/>
        <charset val="134"/>
      </rPr>
      <t>264.1</t>
    </r>
    <r>
      <rPr>
        <sz val="12"/>
        <rFont val="仿宋"/>
        <charset val="134"/>
      </rPr>
      <t>亩，羊养殖数量</t>
    </r>
    <r>
      <rPr>
        <sz val="12"/>
        <rFont val="Times New Roman"/>
        <charset val="134"/>
      </rPr>
      <t>68</t>
    </r>
    <r>
      <rPr>
        <sz val="12"/>
        <rFont val="仿宋"/>
        <charset val="134"/>
      </rPr>
      <t>只，猪养殖数量</t>
    </r>
    <r>
      <rPr>
        <sz val="12"/>
        <rFont val="Times New Roman"/>
        <charset val="134"/>
      </rPr>
      <t>6</t>
    </r>
    <r>
      <rPr>
        <sz val="12"/>
        <rFont val="仿宋"/>
        <charset val="134"/>
      </rPr>
      <t>头</t>
    </r>
  </si>
  <si>
    <r>
      <rPr>
        <sz val="12"/>
        <rFont val="Times New Roman"/>
        <charset val="134"/>
      </rPr>
      <t>2023</t>
    </r>
    <r>
      <rPr>
        <sz val="12"/>
        <rFont val="仿宋"/>
        <charset val="134"/>
      </rPr>
      <t>年黄口镇唐庄村特色种养殖补贴到户项目</t>
    </r>
  </si>
  <si>
    <r>
      <rPr>
        <sz val="12"/>
        <rFont val="仿宋"/>
        <charset val="134"/>
      </rPr>
      <t>唐庄村</t>
    </r>
  </si>
  <si>
    <r>
      <rPr>
        <sz val="12"/>
        <rFont val="仿宋"/>
        <charset val="134"/>
      </rPr>
      <t>扶持</t>
    </r>
    <r>
      <rPr>
        <sz val="12"/>
        <rFont val="Times New Roman"/>
        <charset val="134"/>
      </rPr>
      <t>30</t>
    </r>
    <r>
      <rPr>
        <sz val="12"/>
        <rFont val="仿宋"/>
        <charset val="134"/>
      </rPr>
      <t>户脱贫户（含监测对象）发展特色种养业</t>
    </r>
  </si>
  <si>
    <r>
      <rPr>
        <sz val="12"/>
        <rFont val="仿宋"/>
        <charset val="134"/>
      </rPr>
      <t>扶持</t>
    </r>
    <r>
      <rPr>
        <sz val="12"/>
        <rFont val="Times New Roman"/>
        <charset val="134"/>
      </rPr>
      <t>30</t>
    </r>
    <r>
      <rPr>
        <sz val="12"/>
        <rFont val="仿宋"/>
        <charset val="134"/>
      </rPr>
      <t>户脱贫户发展特色种养业，鼓励其扩大种养殖规模。</t>
    </r>
  </si>
  <si>
    <r>
      <rPr>
        <sz val="12"/>
        <rFont val="仿宋"/>
        <charset val="134"/>
      </rPr>
      <t>瓜果蔬菜种植面积</t>
    </r>
    <r>
      <rPr>
        <sz val="12"/>
        <rFont val="Times New Roman"/>
        <charset val="134"/>
      </rPr>
      <t>32.2</t>
    </r>
    <r>
      <rPr>
        <sz val="12"/>
        <rFont val="仿宋"/>
        <charset val="134"/>
      </rPr>
      <t>亩，羊养殖数量</t>
    </r>
    <r>
      <rPr>
        <sz val="12"/>
        <rFont val="Times New Roman"/>
        <charset val="134"/>
      </rPr>
      <t>112</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</si>
  <si>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年黄口镇瓦房村特色种养殖补贴到户项目</t>
    </r>
  </si>
  <si>
    <r>
      <rPr>
        <sz val="12"/>
        <rFont val="仿宋"/>
        <charset val="134"/>
      </rPr>
      <t>扶持</t>
    </r>
    <r>
      <rPr>
        <sz val="12"/>
        <rFont val="Times New Roman"/>
        <charset val="134"/>
      </rPr>
      <t>35</t>
    </r>
    <r>
      <rPr>
        <sz val="12"/>
        <rFont val="仿宋"/>
        <charset val="134"/>
      </rPr>
      <t>户脱贫户（含监测对象）发展特色种养业</t>
    </r>
  </si>
  <si>
    <r>
      <rPr>
        <sz val="12"/>
        <rFont val="仿宋"/>
        <charset val="134"/>
      </rPr>
      <t>扶持</t>
    </r>
    <r>
      <rPr>
        <sz val="12"/>
        <rFont val="Times New Roman"/>
        <charset val="134"/>
      </rPr>
      <t>35</t>
    </r>
    <r>
      <rPr>
        <sz val="12"/>
        <rFont val="仿宋"/>
        <charset val="134"/>
      </rPr>
      <t>户脱贫户发展特色种养业，鼓励其扩大种养殖规模。</t>
    </r>
  </si>
  <si>
    <r>
      <rPr>
        <sz val="12"/>
        <rFont val="仿宋"/>
        <charset val="134"/>
      </rPr>
      <t>瓜果蔬菜种植面积</t>
    </r>
    <r>
      <rPr>
        <sz val="12"/>
        <rFont val="Times New Roman"/>
        <charset val="134"/>
      </rPr>
      <t>21</t>
    </r>
    <r>
      <rPr>
        <sz val="12"/>
        <rFont val="仿宋"/>
        <charset val="134"/>
      </rPr>
      <t>亩，羊</t>
    </r>
    <r>
      <rPr>
        <sz val="12"/>
        <rFont val="Times New Roman"/>
        <charset val="134"/>
      </rPr>
      <t>154</t>
    </r>
    <r>
      <rPr>
        <sz val="12"/>
        <rFont val="仿宋"/>
        <charset val="134"/>
      </rPr>
      <t>只，猪养殖数量</t>
    </r>
    <r>
      <rPr>
        <sz val="12"/>
        <rFont val="Times New Roman"/>
        <charset val="134"/>
      </rPr>
      <t>14</t>
    </r>
    <r>
      <rPr>
        <sz val="12"/>
        <rFont val="仿宋"/>
        <charset val="134"/>
      </rPr>
      <t>头</t>
    </r>
  </si>
  <si>
    <r>
      <rPr>
        <sz val="12"/>
        <rFont val="Times New Roman"/>
        <charset val="134"/>
      </rPr>
      <t>2023</t>
    </r>
    <r>
      <rPr>
        <sz val="12"/>
        <rFont val="仿宋"/>
        <charset val="134"/>
      </rPr>
      <t>年黄口镇杨阁社区特色种养殖补贴到户项目</t>
    </r>
  </si>
  <si>
    <r>
      <rPr>
        <sz val="12"/>
        <rFont val="仿宋"/>
        <charset val="134"/>
      </rPr>
      <t>杨阁社区</t>
    </r>
  </si>
  <si>
    <r>
      <rPr>
        <sz val="12"/>
        <rFont val="仿宋"/>
        <charset val="134"/>
      </rPr>
      <t>瓜果蔬菜种植面积</t>
    </r>
    <r>
      <rPr>
        <sz val="12"/>
        <rFont val="Times New Roman"/>
        <charset val="134"/>
      </rPr>
      <t>17</t>
    </r>
    <r>
      <rPr>
        <sz val="12"/>
        <rFont val="仿宋"/>
        <charset val="134"/>
      </rPr>
      <t>亩，羊养殖数量</t>
    </r>
    <r>
      <rPr>
        <sz val="12"/>
        <rFont val="Times New Roman"/>
        <charset val="134"/>
      </rPr>
      <t>122</t>
    </r>
    <r>
      <rPr>
        <sz val="12"/>
        <rFont val="仿宋"/>
        <charset val="134"/>
      </rPr>
      <t>只，猪养殖数量</t>
    </r>
    <r>
      <rPr>
        <sz val="12"/>
        <rFont val="Times New Roman"/>
        <charset val="134"/>
      </rPr>
      <t>55</t>
    </r>
    <r>
      <rPr>
        <sz val="12"/>
        <rFont val="仿宋"/>
        <charset val="134"/>
      </rPr>
      <t>头</t>
    </r>
  </si>
  <si>
    <r>
      <rPr>
        <sz val="12"/>
        <rFont val="Times New Roman"/>
        <charset val="134"/>
      </rPr>
      <t>2023</t>
    </r>
    <r>
      <rPr>
        <sz val="12"/>
        <rFont val="仿宋"/>
        <charset val="134"/>
      </rPr>
      <t>年黄口镇张寨村特色种养殖补贴到户项目</t>
    </r>
  </si>
  <si>
    <r>
      <rPr>
        <sz val="12"/>
        <rFont val="仿宋"/>
        <charset val="134"/>
      </rPr>
      <t>张寨村</t>
    </r>
  </si>
  <si>
    <r>
      <rPr>
        <sz val="12"/>
        <rFont val="仿宋"/>
        <charset val="134"/>
      </rPr>
      <t>扶持</t>
    </r>
    <r>
      <rPr>
        <sz val="12"/>
        <rFont val="Times New Roman"/>
        <charset val="134"/>
      </rPr>
      <t>40</t>
    </r>
    <r>
      <rPr>
        <sz val="12"/>
        <rFont val="仿宋"/>
        <charset val="134"/>
      </rPr>
      <t>户脱贫户（含监测对象）发展特色种养业</t>
    </r>
  </si>
  <si>
    <r>
      <rPr>
        <sz val="12"/>
        <rFont val="仿宋"/>
        <charset val="134"/>
      </rPr>
      <t>瓜果蔬菜种植面积</t>
    </r>
    <r>
      <rPr>
        <sz val="12"/>
        <rFont val="Times New Roman"/>
        <charset val="134"/>
      </rPr>
      <t>22</t>
    </r>
    <r>
      <rPr>
        <sz val="12"/>
        <rFont val="仿宋"/>
        <charset val="134"/>
      </rPr>
      <t>亩，羊养殖数量</t>
    </r>
    <r>
      <rPr>
        <sz val="12"/>
        <rFont val="Times New Roman"/>
        <charset val="134"/>
      </rPr>
      <t>204</t>
    </r>
    <r>
      <rPr>
        <sz val="12"/>
        <rFont val="仿宋"/>
        <charset val="134"/>
      </rPr>
      <t>只，猪养殖数量</t>
    </r>
    <r>
      <rPr>
        <sz val="12"/>
        <rFont val="Times New Roman"/>
        <charset val="134"/>
      </rPr>
      <t>34</t>
    </r>
    <r>
      <rPr>
        <sz val="12"/>
        <rFont val="仿宋"/>
        <charset val="134"/>
      </rPr>
      <t>头</t>
    </r>
  </si>
  <si>
    <r>
      <rPr>
        <sz val="12"/>
        <rFont val="Times New Roman"/>
        <charset val="134"/>
      </rPr>
      <t>2023</t>
    </r>
    <r>
      <rPr>
        <sz val="12"/>
        <rFont val="仿宋"/>
        <charset val="134"/>
      </rPr>
      <t>年黄口镇镇北社区特色种养殖补贴到户项目</t>
    </r>
  </si>
  <si>
    <r>
      <rPr>
        <sz val="12"/>
        <rFont val="仿宋"/>
        <charset val="134"/>
      </rPr>
      <t>镇北社区</t>
    </r>
  </si>
  <si>
    <r>
      <rPr>
        <sz val="12"/>
        <rFont val="仿宋"/>
        <charset val="134"/>
      </rPr>
      <t>扶持</t>
    </r>
    <r>
      <rPr>
        <sz val="12"/>
        <rFont val="Times New Roman"/>
        <charset val="134"/>
      </rPr>
      <t>80</t>
    </r>
    <r>
      <rPr>
        <sz val="12"/>
        <rFont val="仿宋"/>
        <charset val="134"/>
      </rPr>
      <t>户脱贫户（含监测对象）发展特色种养业</t>
    </r>
  </si>
  <si>
    <r>
      <rPr>
        <sz val="12"/>
        <rFont val="仿宋"/>
        <charset val="134"/>
      </rPr>
      <t>扶持</t>
    </r>
    <r>
      <rPr>
        <sz val="12"/>
        <rFont val="Times New Roman"/>
        <charset val="134"/>
      </rPr>
      <t>80</t>
    </r>
    <r>
      <rPr>
        <sz val="12"/>
        <rFont val="仿宋"/>
        <charset val="134"/>
      </rPr>
      <t>户脱贫户发展特色种养业，鼓励其扩大种养殖规模。</t>
    </r>
  </si>
  <si>
    <r>
      <rPr>
        <sz val="12"/>
        <rFont val="仿宋"/>
        <charset val="134"/>
      </rPr>
      <t>瓜果蔬菜种植面积</t>
    </r>
    <r>
      <rPr>
        <sz val="12"/>
        <rFont val="Times New Roman"/>
        <charset val="134"/>
      </rPr>
      <t>147.2</t>
    </r>
    <r>
      <rPr>
        <sz val="12"/>
        <rFont val="仿宋"/>
        <charset val="134"/>
      </rPr>
      <t>亩，羊养殖数量</t>
    </r>
    <r>
      <rPr>
        <sz val="12"/>
        <rFont val="Times New Roman"/>
        <charset val="134"/>
      </rPr>
      <t>91</t>
    </r>
    <r>
      <rPr>
        <sz val="12"/>
        <rFont val="仿宋"/>
        <charset val="134"/>
      </rPr>
      <t>只，猪养殖数量</t>
    </r>
    <r>
      <rPr>
        <sz val="12"/>
        <rFont val="Times New Roman"/>
        <charset val="134"/>
      </rPr>
      <t>22</t>
    </r>
    <r>
      <rPr>
        <sz val="12"/>
        <rFont val="仿宋"/>
        <charset val="134"/>
      </rPr>
      <t>头</t>
    </r>
  </si>
  <si>
    <r>
      <rPr>
        <sz val="12"/>
        <rFont val="Times New Roman"/>
        <charset val="134"/>
      </rPr>
      <t>2023</t>
    </r>
    <r>
      <rPr>
        <sz val="12"/>
        <rFont val="仿宋"/>
        <charset val="134"/>
      </rPr>
      <t>年黄口镇镇东社区特色种养殖补贴到户项目</t>
    </r>
  </si>
  <si>
    <r>
      <rPr>
        <sz val="12"/>
        <rFont val="仿宋"/>
        <charset val="134"/>
      </rPr>
      <t>镇东社区</t>
    </r>
  </si>
  <si>
    <r>
      <rPr>
        <sz val="12"/>
        <rFont val="仿宋"/>
        <charset val="134"/>
      </rPr>
      <t>扶持</t>
    </r>
    <r>
      <rPr>
        <sz val="12"/>
        <rFont val="Times New Roman"/>
        <charset val="134"/>
      </rPr>
      <t>5</t>
    </r>
    <r>
      <rPr>
        <sz val="12"/>
        <rFont val="仿宋"/>
        <charset val="134"/>
      </rPr>
      <t>户脱贫户（含监测对象）发展特色种养业</t>
    </r>
  </si>
  <si>
    <r>
      <rPr>
        <sz val="12"/>
        <rFont val="仿宋"/>
        <charset val="134"/>
      </rPr>
      <t>扶持</t>
    </r>
    <r>
      <rPr>
        <sz val="12"/>
        <rFont val="Times New Roman"/>
        <charset val="134"/>
      </rPr>
      <t>5</t>
    </r>
    <r>
      <rPr>
        <sz val="12"/>
        <rFont val="仿宋"/>
        <charset val="134"/>
      </rPr>
      <t>户脱贫户发展特色种养业，鼓励其扩大种养殖规模。</t>
    </r>
  </si>
  <si>
    <r>
      <rPr>
        <sz val="12"/>
        <rFont val="仿宋"/>
        <charset val="134"/>
      </rPr>
      <t>瓜果蔬菜种植面积</t>
    </r>
    <r>
      <rPr>
        <sz val="12"/>
        <rFont val="Times New Roman"/>
        <charset val="134"/>
      </rPr>
      <t>4</t>
    </r>
    <r>
      <rPr>
        <sz val="12"/>
        <rFont val="仿宋"/>
        <charset val="134"/>
      </rPr>
      <t>亩，猪养殖数量</t>
    </r>
    <r>
      <rPr>
        <sz val="12"/>
        <rFont val="Times New Roman"/>
        <charset val="134"/>
      </rPr>
      <t>17</t>
    </r>
    <r>
      <rPr>
        <sz val="12"/>
        <rFont val="仿宋"/>
        <charset val="134"/>
      </rPr>
      <t>头</t>
    </r>
  </si>
  <si>
    <r>
      <rPr>
        <sz val="12"/>
        <rFont val="Times New Roman"/>
        <charset val="134"/>
      </rPr>
      <t>2023</t>
    </r>
    <r>
      <rPr>
        <sz val="12"/>
        <rFont val="仿宋"/>
        <charset val="134"/>
      </rPr>
      <t>年黄口镇镇南社区特色种养殖补贴到户项目</t>
    </r>
  </si>
  <si>
    <r>
      <rPr>
        <sz val="12"/>
        <rFont val="仿宋"/>
        <charset val="134"/>
      </rPr>
      <t>镇南社区</t>
    </r>
  </si>
  <si>
    <r>
      <rPr>
        <sz val="12"/>
        <rFont val="仿宋"/>
        <charset val="134"/>
      </rPr>
      <t>扶持</t>
    </r>
    <r>
      <rPr>
        <sz val="12"/>
        <rFont val="Times New Roman"/>
        <charset val="134"/>
      </rPr>
      <t>8</t>
    </r>
    <r>
      <rPr>
        <sz val="12"/>
        <rFont val="仿宋"/>
        <charset val="134"/>
      </rPr>
      <t>户脱贫户（含监测对象）发展特色种养业</t>
    </r>
  </si>
  <si>
    <r>
      <rPr>
        <sz val="12"/>
        <rFont val="仿宋"/>
        <charset val="134"/>
      </rPr>
      <t>扶持</t>
    </r>
    <r>
      <rPr>
        <sz val="12"/>
        <rFont val="Times New Roman"/>
        <charset val="134"/>
      </rPr>
      <t>8</t>
    </r>
    <r>
      <rPr>
        <sz val="12"/>
        <rFont val="仿宋"/>
        <charset val="134"/>
      </rPr>
      <t>户脱贫户发展特色种养业，鼓励其扩大种养殖规模。</t>
    </r>
  </si>
  <si>
    <r>
      <rPr>
        <sz val="12"/>
        <rFont val="仿宋"/>
        <charset val="134"/>
      </rPr>
      <t>羊养殖数量</t>
    </r>
    <r>
      <rPr>
        <sz val="12"/>
        <rFont val="Times New Roman"/>
        <charset val="134"/>
      </rPr>
      <t>73</t>
    </r>
    <r>
      <rPr>
        <sz val="12"/>
        <rFont val="仿宋"/>
        <charset val="134"/>
      </rPr>
      <t>只种植面积亩</t>
    </r>
  </si>
  <si>
    <r>
      <rPr>
        <sz val="12"/>
        <rFont val="Times New Roman"/>
        <charset val="134"/>
      </rPr>
      <t>2023</t>
    </r>
    <r>
      <rPr>
        <sz val="12"/>
        <rFont val="仿宋"/>
        <charset val="134"/>
      </rPr>
      <t>年黄口镇朱庄村特色种养殖补贴到户项目</t>
    </r>
  </si>
  <si>
    <r>
      <rPr>
        <sz val="12"/>
        <rFont val="仿宋"/>
        <charset val="134"/>
      </rPr>
      <t>朱庄村</t>
    </r>
  </si>
  <si>
    <r>
      <rPr>
        <sz val="12"/>
        <rFont val="仿宋"/>
        <charset val="134"/>
      </rPr>
      <t>扶持</t>
    </r>
    <r>
      <rPr>
        <sz val="12"/>
        <rFont val="Times New Roman"/>
        <charset val="134"/>
      </rPr>
      <t>137</t>
    </r>
    <r>
      <rPr>
        <sz val="12"/>
        <rFont val="仿宋"/>
        <charset val="134"/>
      </rPr>
      <t>户脱贫户（含监测对象）发展特色种养业</t>
    </r>
  </si>
  <si>
    <r>
      <rPr>
        <sz val="12"/>
        <rFont val="仿宋"/>
        <charset val="134"/>
      </rPr>
      <t>扶持</t>
    </r>
    <r>
      <rPr>
        <sz val="12"/>
        <rFont val="Times New Roman"/>
        <charset val="134"/>
      </rPr>
      <t>137</t>
    </r>
    <r>
      <rPr>
        <sz val="12"/>
        <rFont val="仿宋"/>
        <charset val="134"/>
      </rPr>
      <t>户脱贫户发展特色种养业，鼓励其扩大种养殖规模。</t>
    </r>
  </si>
  <si>
    <r>
      <rPr>
        <sz val="12"/>
        <rFont val="仿宋"/>
        <charset val="134"/>
      </rPr>
      <t>瓜果蔬菜种植面积</t>
    </r>
    <r>
      <rPr>
        <sz val="12"/>
        <rFont val="Times New Roman"/>
        <charset val="134"/>
      </rPr>
      <t>163.8</t>
    </r>
    <r>
      <rPr>
        <sz val="12"/>
        <rFont val="仿宋"/>
        <charset val="134"/>
      </rPr>
      <t>亩，羊养殖数量</t>
    </r>
    <r>
      <rPr>
        <sz val="12"/>
        <rFont val="Times New Roman"/>
        <charset val="134"/>
      </rPr>
      <t>240</t>
    </r>
    <r>
      <rPr>
        <sz val="12"/>
        <rFont val="仿宋"/>
        <charset val="134"/>
      </rPr>
      <t>只，猪养殖数量</t>
    </r>
    <r>
      <rPr>
        <sz val="12"/>
        <rFont val="Times New Roman"/>
        <charset val="134"/>
      </rPr>
      <t>86</t>
    </r>
    <r>
      <rPr>
        <sz val="12"/>
        <rFont val="仿宋"/>
        <charset val="134"/>
      </rPr>
      <t>头</t>
    </r>
  </si>
  <si>
    <r>
      <rPr>
        <sz val="12"/>
        <rFont val="Times New Roman"/>
        <charset val="134"/>
      </rPr>
      <t>2023</t>
    </r>
    <r>
      <rPr>
        <sz val="12"/>
        <rFont val="仿宋"/>
        <charset val="134"/>
      </rPr>
      <t>年黄口镇暗楼村特色种养殖补贴到户项目</t>
    </r>
  </si>
  <si>
    <r>
      <rPr>
        <sz val="12"/>
        <rFont val="仿宋"/>
        <charset val="134"/>
      </rPr>
      <t>暗楼村</t>
    </r>
  </si>
  <si>
    <r>
      <rPr>
        <sz val="12"/>
        <rFont val="仿宋"/>
        <charset val="134"/>
      </rPr>
      <t>扶持</t>
    </r>
    <r>
      <rPr>
        <sz val="12"/>
        <rFont val="Times New Roman"/>
        <charset val="134"/>
      </rPr>
      <t>134</t>
    </r>
    <r>
      <rPr>
        <sz val="12"/>
        <rFont val="仿宋"/>
        <charset val="134"/>
      </rPr>
      <t>户脱贫户（含监测对象）发展特色种养业</t>
    </r>
  </si>
  <si>
    <r>
      <rPr>
        <sz val="12"/>
        <rFont val="仿宋"/>
        <charset val="134"/>
      </rPr>
      <t>扶持</t>
    </r>
    <r>
      <rPr>
        <sz val="12"/>
        <rFont val="Times New Roman"/>
        <charset val="134"/>
      </rPr>
      <t>134</t>
    </r>
    <r>
      <rPr>
        <sz val="12"/>
        <rFont val="仿宋"/>
        <charset val="134"/>
      </rPr>
      <t>户脱贫户发展特色种养业，鼓励其扩大种养殖规模。</t>
    </r>
  </si>
  <si>
    <r>
      <rPr>
        <sz val="12"/>
        <rFont val="仿宋"/>
        <charset val="134"/>
      </rPr>
      <t>瓜果蔬菜种植面积</t>
    </r>
    <r>
      <rPr>
        <sz val="12"/>
        <rFont val="Times New Roman"/>
        <charset val="134"/>
      </rPr>
      <t>166.2</t>
    </r>
    <r>
      <rPr>
        <sz val="12"/>
        <rFont val="仿宋"/>
        <charset val="134"/>
      </rPr>
      <t>亩，羊养殖数量</t>
    </r>
    <r>
      <rPr>
        <sz val="12"/>
        <rFont val="Times New Roman"/>
        <charset val="134"/>
      </rPr>
      <t>244</t>
    </r>
    <r>
      <rPr>
        <sz val="12"/>
        <rFont val="仿宋"/>
        <charset val="134"/>
      </rPr>
      <t>只，猪养殖数量</t>
    </r>
    <r>
      <rPr>
        <sz val="12"/>
        <rFont val="Times New Roman"/>
        <charset val="134"/>
      </rPr>
      <t>18</t>
    </r>
    <r>
      <rPr>
        <sz val="12"/>
        <rFont val="仿宋"/>
        <charset val="134"/>
      </rPr>
      <t>头</t>
    </r>
  </si>
  <si>
    <r>
      <rPr>
        <sz val="12"/>
        <rFont val="Times New Roman"/>
        <charset val="134"/>
      </rPr>
      <t>2023</t>
    </r>
    <r>
      <rPr>
        <sz val="12"/>
        <rFont val="仿宋"/>
        <charset val="134"/>
      </rPr>
      <t>年黄口镇孙庙村特色种养殖补贴到户项目</t>
    </r>
  </si>
  <si>
    <r>
      <rPr>
        <sz val="12"/>
        <rFont val="仿宋"/>
        <charset val="134"/>
      </rPr>
      <t>孙庙村</t>
    </r>
  </si>
  <si>
    <r>
      <rPr>
        <sz val="12"/>
        <rFont val="仿宋"/>
        <charset val="134"/>
      </rPr>
      <t>瓜果蔬菜种植面积</t>
    </r>
    <r>
      <rPr>
        <sz val="12"/>
        <rFont val="Times New Roman"/>
        <charset val="134"/>
      </rPr>
      <t>252.1</t>
    </r>
    <r>
      <rPr>
        <sz val="12"/>
        <rFont val="仿宋"/>
        <charset val="134"/>
      </rPr>
      <t>亩，羊养殖数量</t>
    </r>
    <r>
      <rPr>
        <sz val="12"/>
        <rFont val="Times New Roman"/>
        <charset val="134"/>
      </rPr>
      <t>237</t>
    </r>
    <r>
      <rPr>
        <sz val="12"/>
        <rFont val="仿宋"/>
        <charset val="134"/>
      </rPr>
      <t>只，猪养殖数量</t>
    </r>
    <r>
      <rPr>
        <sz val="12"/>
        <rFont val="Times New Roman"/>
        <charset val="134"/>
      </rPr>
      <t>3</t>
    </r>
    <r>
      <rPr>
        <sz val="12"/>
        <rFont val="仿宋"/>
        <charset val="134"/>
      </rPr>
      <t>头</t>
    </r>
  </si>
  <si>
    <r>
      <rPr>
        <sz val="12"/>
        <rFont val="Times New Roman"/>
        <charset val="134"/>
      </rPr>
      <t>2023</t>
    </r>
    <r>
      <rPr>
        <sz val="12"/>
        <rFont val="仿宋"/>
        <charset val="134"/>
      </rPr>
      <t>年黄口镇马常庄村特色种养殖补贴到户项目</t>
    </r>
  </si>
  <si>
    <r>
      <rPr>
        <sz val="12"/>
        <rFont val="仿宋"/>
        <charset val="134"/>
      </rPr>
      <t>马常庄村</t>
    </r>
  </si>
  <si>
    <r>
      <rPr>
        <sz val="12"/>
        <rFont val="仿宋"/>
        <charset val="134"/>
      </rPr>
      <t>扶持</t>
    </r>
    <r>
      <rPr>
        <sz val="12"/>
        <rFont val="Times New Roman"/>
        <charset val="134"/>
      </rPr>
      <t>70</t>
    </r>
    <r>
      <rPr>
        <sz val="12"/>
        <rFont val="仿宋"/>
        <charset val="134"/>
      </rPr>
      <t>户脱贫户（含监测对象）发展特色种养业</t>
    </r>
  </si>
  <si>
    <r>
      <rPr>
        <sz val="12"/>
        <rFont val="仿宋"/>
        <charset val="134"/>
      </rPr>
      <t>扶持</t>
    </r>
    <r>
      <rPr>
        <sz val="12"/>
        <rFont val="Times New Roman"/>
        <charset val="134"/>
      </rPr>
      <t>70</t>
    </r>
    <r>
      <rPr>
        <sz val="12"/>
        <rFont val="仿宋"/>
        <charset val="134"/>
      </rPr>
      <t>户脱贫户发展特色种养业，鼓励其扩大种养殖规模。</t>
    </r>
  </si>
  <si>
    <r>
      <rPr>
        <sz val="12"/>
        <rFont val="仿宋"/>
        <charset val="134"/>
      </rPr>
      <t>瓜果蔬菜种植面积</t>
    </r>
    <r>
      <rPr>
        <sz val="12"/>
        <rFont val="Times New Roman"/>
        <charset val="134"/>
      </rPr>
      <t>77.2</t>
    </r>
    <r>
      <rPr>
        <sz val="12"/>
        <rFont val="仿宋"/>
        <charset val="134"/>
      </rPr>
      <t>亩，羊养殖数量</t>
    </r>
    <r>
      <rPr>
        <sz val="12"/>
        <rFont val="Times New Roman"/>
        <charset val="134"/>
      </rPr>
      <t>229</t>
    </r>
    <r>
      <rPr>
        <sz val="12"/>
        <rFont val="仿宋"/>
        <charset val="134"/>
      </rPr>
      <t>只，</t>
    </r>
  </si>
  <si>
    <r>
      <rPr>
        <sz val="12"/>
        <rFont val="Times New Roman"/>
        <charset val="134"/>
      </rPr>
      <t>2023</t>
    </r>
    <r>
      <rPr>
        <sz val="12"/>
        <rFont val="仿宋"/>
        <charset val="134"/>
      </rPr>
      <t>年酒店镇丹楼村特色种养殖补贴到户项目</t>
    </r>
  </si>
  <si>
    <r>
      <rPr>
        <sz val="12"/>
        <rFont val="仿宋"/>
        <charset val="134"/>
      </rPr>
      <t>酒店镇</t>
    </r>
    <r>
      <rPr>
        <sz val="12"/>
        <rFont val="Times New Roman"/>
        <charset val="134"/>
      </rPr>
      <t xml:space="preserve">
</t>
    </r>
    <r>
      <rPr>
        <sz val="12"/>
        <rFont val="仿宋"/>
        <charset val="134"/>
      </rPr>
      <t>杜龙升</t>
    </r>
  </si>
  <si>
    <r>
      <rPr>
        <sz val="12"/>
        <rFont val="仿宋"/>
        <charset val="134"/>
      </rPr>
      <t>酒店镇</t>
    </r>
  </si>
  <si>
    <r>
      <rPr>
        <sz val="12"/>
        <rFont val="仿宋"/>
        <charset val="134"/>
      </rPr>
      <t>丹楼村</t>
    </r>
  </si>
  <si>
    <r>
      <rPr>
        <sz val="12"/>
        <rFont val="仿宋"/>
        <charset val="134"/>
      </rPr>
      <t>羊</t>
    </r>
    <r>
      <rPr>
        <sz val="12"/>
        <rFont val="Times New Roman"/>
        <charset val="134"/>
      </rPr>
      <t>530</t>
    </r>
    <r>
      <rPr>
        <sz val="12"/>
        <rFont val="仿宋"/>
        <charset val="134"/>
      </rPr>
      <t>只，猪</t>
    </r>
    <r>
      <rPr>
        <sz val="12"/>
        <rFont val="Times New Roman"/>
        <charset val="134"/>
      </rPr>
      <t>210</t>
    </r>
    <r>
      <rPr>
        <sz val="12"/>
        <rFont val="仿宋"/>
        <charset val="134"/>
      </rPr>
      <t>头，鸡</t>
    </r>
    <r>
      <rPr>
        <sz val="12"/>
        <rFont val="Times New Roman"/>
        <charset val="134"/>
      </rPr>
      <t>5000</t>
    </r>
    <r>
      <rPr>
        <sz val="12"/>
        <rFont val="仿宋"/>
        <charset val="134"/>
      </rPr>
      <t>只，西瓜</t>
    </r>
    <r>
      <rPr>
        <sz val="12"/>
        <rFont val="Times New Roman"/>
        <charset val="134"/>
      </rPr>
      <t>60</t>
    </r>
    <r>
      <rPr>
        <sz val="12"/>
        <rFont val="仿宋"/>
        <charset val="134"/>
      </rPr>
      <t>亩，蔬菜</t>
    </r>
    <r>
      <rPr>
        <sz val="12"/>
        <rFont val="Times New Roman"/>
        <charset val="134"/>
      </rPr>
      <t>23</t>
    </r>
    <r>
      <rPr>
        <sz val="12"/>
        <rFont val="仿宋"/>
        <charset val="134"/>
      </rPr>
      <t>亩，桃</t>
    </r>
    <r>
      <rPr>
        <sz val="12"/>
        <rFont val="Times New Roman"/>
        <charset val="134"/>
      </rPr>
      <t>3</t>
    </r>
    <r>
      <rPr>
        <sz val="12"/>
        <rFont val="仿宋"/>
        <charset val="134"/>
      </rPr>
      <t>亩。</t>
    </r>
  </si>
  <si>
    <r>
      <rPr>
        <sz val="12"/>
        <rFont val="Times New Roman"/>
        <charset val="134"/>
      </rPr>
      <t>2023</t>
    </r>
    <r>
      <rPr>
        <sz val="12"/>
        <rFont val="仿宋"/>
        <charset val="134"/>
      </rPr>
      <t>年酒店镇丁庄村特色种养殖补贴到户项目</t>
    </r>
  </si>
  <si>
    <r>
      <rPr>
        <sz val="12"/>
        <rFont val="仿宋"/>
        <charset val="134"/>
      </rPr>
      <t>丁庄村</t>
    </r>
  </si>
  <si>
    <r>
      <rPr>
        <sz val="12"/>
        <rFont val="仿宋"/>
        <charset val="134"/>
      </rPr>
      <t>扶持</t>
    </r>
    <r>
      <rPr>
        <sz val="12"/>
        <rFont val="Times New Roman"/>
        <charset val="134"/>
      </rPr>
      <t>195</t>
    </r>
    <r>
      <rPr>
        <sz val="12"/>
        <rFont val="仿宋"/>
        <charset val="134"/>
      </rPr>
      <t>户脱贫户（含监测对象）发展特色种养业</t>
    </r>
  </si>
  <si>
    <r>
      <rPr>
        <sz val="12"/>
        <rFont val="仿宋"/>
        <charset val="134"/>
      </rPr>
      <t>扶持</t>
    </r>
    <r>
      <rPr>
        <sz val="12"/>
        <rFont val="Times New Roman"/>
        <charset val="134"/>
      </rPr>
      <t>195</t>
    </r>
    <r>
      <rPr>
        <sz val="12"/>
        <rFont val="仿宋"/>
        <charset val="134"/>
      </rPr>
      <t>户脱贫户发展特色种养业，鼓励其扩大种养殖规模。</t>
    </r>
  </si>
  <si>
    <r>
      <rPr>
        <sz val="12"/>
        <rFont val="仿宋"/>
        <charset val="134"/>
      </rPr>
      <t>梨</t>
    </r>
    <r>
      <rPr>
        <sz val="12"/>
        <rFont val="Times New Roman"/>
        <charset val="134"/>
      </rPr>
      <t>99.5</t>
    </r>
    <r>
      <rPr>
        <sz val="12"/>
        <rFont val="仿宋"/>
        <charset val="134"/>
      </rPr>
      <t>亩、苹果</t>
    </r>
    <r>
      <rPr>
        <sz val="12"/>
        <rFont val="Times New Roman"/>
        <charset val="134"/>
      </rPr>
      <t>295..5</t>
    </r>
    <r>
      <rPr>
        <sz val="12"/>
        <rFont val="仿宋"/>
        <charset val="134"/>
      </rPr>
      <t>亩、桃</t>
    </r>
    <r>
      <rPr>
        <sz val="12"/>
        <rFont val="Times New Roman"/>
        <charset val="134"/>
      </rPr>
      <t>245</t>
    </r>
    <r>
      <rPr>
        <sz val="12"/>
        <rFont val="仿宋"/>
        <charset val="134"/>
      </rPr>
      <t>亩、葡萄</t>
    </r>
    <r>
      <rPr>
        <sz val="12"/>
        <rFont val="Times New Roman"/>
        <charset val="134"/>
      </rPr>
      <t>6</t>
    </r>
    <r>
      <rPr>
        <sz val="12"/>
        <rFont val="仿宋"/>
        <charset val="134"/>
      </rPr>
      <t>亩、羊、羊</t>
    </r>
    <r>
      <rPr>
        <sz val="12"/>
        <rFont val="Times New Roman"/>
        <charset val="134"/>
      </rPr>
      <t>54</t>
    </r>
    <r>
      <rPr>
        <sz val="12"/>
        <rFont val="仿宋"/>
        <charset val="134"/>
      </rPr>
      <t>头、猪</t>
    </r>
    <r>
      <rPr>
        <sz val="12"/>
        <rFont val="Times New Roman"/>
        <charset val="134"/>
      </rPr>
      <t>6</t>
    </r>
    <r>
      <rPr>
        <sz val="12"/>
        <rFont val="仿宋"/>
        <charset val="134"/>
      </rPr>
      <t>头</t>
    </r>
  </si>
  <si>
    <r>
      <rPr>
        <sz val="12"/>
        <rFont val="Times New Roman"/>
        <charset val="134"/>
      </rPr>
      <t>2023</t>
    </r>
    <r>
      <rPr>
        <sz val="12"/>
        <rFont val="仿宋"/>
        <charset val="134"/>
      </rPr>
      <t>年酒店镇东镇村特色种养殖补贴到户项目</t>
    </r>
  </si>
  <si>
    <r>
      <rPr>
        <sz val="12"/>
        <rFont val="仿宋"/>
        <charset val="134"/>
      </rPr>
      <t>东镇村</t>
    </r>
  </si>
  <si>
    <r>
      <rPr>
        <sz val="12"/>
        <rFont val="仿宋"/>
        <charset val="134"/>
      </rPr>
      <t>扶持</t>
    </r>
    <r>
      <rPr>
        <sz val="12"/>
        <rFont val="Times New Roman"/>
        <charset val="134"/>
      </rPr>
      <t>100</t>
    </r>
    <r>
      <rPr>
        <sz val="12"/>
        <rFont val="仿宋"/>
        <charset val="134"/>
      </rPr>
      <t>户脱贫户发展特色种养业</t>
    </r>
  </si>
  <si>
    <r>
      <rPr>
        <sz val="12"/>
        <rFont val="仿宋"/>
        <charset val="134"/>
      </rPr>
      <t>养羊</t>
    </r>
    <r>
      <rPr>
        <sz val="12"/>
        <rFont val="Times New Roman"/>
        <charset val="134"/>
      </rPr>
      <t>520</t>
    </r>
    <r>
      <rPr>
        <sz val="12"/>
        <rFont val="仿宋"/>
        <charset val="134"/>
      </rPr>
      <t>只，养猪</t>
    </r>
    <r>
      <rPr>
        <sz val="12"/>
        <rFont val="Times New Roman"/>
        <charset val="134"/>
      </rPr>
      <t>75</t>
    </r>
    <r>
      <rPr>
        <sz val="12"/>
        <rFont val="仿宋"/>
        <charset val="134"/>
      </rPr>
      <t>头，鹅</t>
    </r>
    <r>
      <rPr>
        <sz val="12"/>
        <rFont val="Times New Roman"/>
        <charset val="134"/>
      </rPr>
      <t>1500</t>
    </r>
    <r>
      <rPr>
        <sz val="12"/>
        <rFont val="仿宋"/>
        <charset val="134"/>
      </rPr>
      <t>只，水果</t>
    </r>
    <r>
      <rPr>
        <sz val="12"/>
        <rFont val="Times New Roman"/>
        <charset val="134"/>
      </rPr>
      <t>105</t>
    </r>
    <r>
      <rPr>
        <sz val="12"/>
        <rFont val="仿宋"/>
        <charset val="134"/>
      </rPr>
      <t>亩，芦笋</t>
    </r>
    <r>
      <rPr>
        <sz val="12"/>
        <rFont val="Times New Roman"/>
        <charset val="134"/>
      </rPr>
      <t>2</t>
    </r>
    <r>
      <rPr>
        <sz val="12"/>
        <rFont val="仿宋"/>
        <charset val="134"/>
      </rPr>
      <t>亩。</t>
    </r>
  </si>
  <si>
    <r>
      <rPr>
        <sz val="12"/>
        <rFont val="Times New Roman"/>
        <charset val="134"/>
      </rPr>
      <t>2023</t>
    </r>
    <r>
      <rPr>
        <sz val="12"/>
        <rFont val="仿宋"/>
        <charset val="134"/>
      </rPr>
      <t>年酒店镇何寨村特色种养殖补贴到户项目</t>
    </r>
  </si>
  <si>
    <r>
      <rPr>
        <sz val="12"/>
        <rFont val="仿宋"/>
        <charset val="134"/>
      </rPr>
      <t>何寨村</t>
    </r>
  </si>
  <si>
    <r>
      <rPr>
        <sz val="12"/>
        <rFont val="仿宋"/>
        <charset val="134"/>
      </rPr>
      <t>扶持</t>
    </r>
    <r>
      <rPr>
        <sz val="12"/>
        <rFont val="Times New Roman"/>
        <charset val="134"/>
      </rPr>
      <t>90</t>
    </r>
    <r>
      <rPr>
        <sz val="12"/>
        <rFont val="仿宋"/>
        <charset val="134"/>
      </rPr>
      <t>户脱贫户（含监测对象）发展特色种养业</t>
    </r>
  </si>
  <si>
    <r>
      <rPr>
        <sz val="12"/>
        <rFont val="仿宋"/>
        <charset val="134"/>
      </rPr>
      <t>扶持</t>
    </r>
    <r>
      <rPr>
        <sz val="12"/>
        <rFont val="Times New Roman"/>
        <charset val="134"/>
      </rPr>
      <t>90</t>
    </r>
    <r>
      <rPr>
        <sz val="12"/>
        <rFont val="仿宋"/>
        <charset val="134"/>
      </rPr>
      <t>户脱贫户发展特色种养业，鼓励其扩大种养殖规模。</t>
    </r>
  </si>
  <si>
    <r>
      <rPr>
        <sz val="12"/>
        <rFont val="仿宋"/>
        <charset val="134"/>
      </rPr>
      <t>羊</t>
    </r>
    <r>
      <rPr>
        <sz val="12"/>
        <rFont val="Times New Roman"/>
        <charset val="134"/>
      </rPr>
      <t>300</t>
    </r>
    <r>
      <rPr>
        <sz val="12"/>
        <rFont val="仿宋"/>
        <charset val="134"/>
      </rPr>
      <t>只，猪</t>
    </r>
    <r>
      <rPr>
        <sz val="12"/>
        <rFont val="Times New Roman"/>
        <charset val="134"/>
      </rPr>
      <t>80</t>
    </r>
    <r>
      <rPr>
        <sz val="12"/>
        <rFont val="仿宋"/>
        <charset val="134"/>
      </rPr>
      <t>头，西瓜</t>
    </r>
    <r>
      <rPr>
        <sz val="12"/>
        <rFont val="Times New Roman"/>
        <charset val="134"/>
      </rPr>
      <t>800</t>
    </r>
    <r>
      <rPr>
        <sz val="12"/>
        <rFont val="仿宋"/>
        <charset val="134"/>
      </rPr>
      <t>亩</t>
    </r>
    <r>
      <rPr>
        <sz val="12"/>
        <rFont val="Times New Roman"/>
        <charset val="134"/>
      </rPr>
      <t>.</t>
    </r>
  </si>
  <si>
    <r>
      <rPr>
        <sz val="12"/>
        <rFont val="Times New Roman"/>
        <charset val="134"/>
      </rPr>
      <t>2023</t>
    </r>
    <r>
      <rPr>
        <sz val="12"/>
        <rFont val="仿宋"/>
        <charset val="134"/>
      </rPr>
      <t>年酒店镇和谐村特色种养殖补贴到户项目</t>
    </r>
  </si>
  <si>
    <r>
      <rPr>
        <sz val="12"/>
        <rFont val="仿宋"/>
        <charset val="134"/>
      </rPr>
      <t>和谐村</t>
    </r>
  </si>
  <si>
    <r>
      <rPr>
        <sz val="12"/>
        <rFont val="仿宋"/>
        <charset val="134"/>
      </rPr>
      <t>养羊</t>
    </r>
    <r>
      <rPr>
        <sz val="12"/>
        <rFont val="Times New Roman"/>
        <charset val="134"/>
      </rPr>
      <t>260</t>
    </r>
    <r>
      <rPr>
        <sz val="12"/>
        <rFont val="仿宋"/>
        <charset val="134"/>
      </rPr>
      <t>只，养猪</t>
    </r>
    <r>
      <rPr>
        <sz val="12"/>
        <rFont val="Times New Roman"/>
        <charset val="134"/>
      </rPr>
      <t>15</t>
    </r>
    <r>
      <rPr>
        <sz val="12"/>
        <rFont val="仿宋"/>
        <charset val="134"/>
      </rPr>
      <t>头，大棚西瓜</t>
    </r>
    <r>
      <rPr>
        <sz val="12"/>
        <rFont val="Times New Roman"/>
        <charset val="134"/>
      </rPr>
      <t>120</t>
    </r>
    <r>
      <rPr>
        <sz val="12"/>
        <rFont val="仿宋"/>
        <charset val="134"/>
      </rPr>
      <t>亩</t>
    </r>
  </si>
  <si>
    <r>
      <rPr>
        <sz val="12"/>
        <rFont val="Times New Roman"/>
        <charset val="134"/>
      </rPr>
      <t>2023</t>
    </r>
    <r>
      <rPr>
        <sz val="12"/>
        <rFont val="仿宋"/>
        <charset val="134"/>
      </rPr>
      <t>年酒店镇酒店村特色种养业奖补到户项目</t>
    </r>
  </si>
  <si>
    <r>
      <rPr>
        <sz val="12"/>
        <color theme="1"/>
        <rFont val="仿宋"/>
        <charset val="134"/>
      </rPr>
      <t>新建</t>
    </r>
  </si>
  <si>
    <r>
      <rPr>
        <sz val="12"/>
        <color theme="1"/>
        <rFont val="仿宋"/>
        <charset val="134"/>
      </rPr>
      <t>县农业农村局</t>
    </r>
  </si>
  <si>
    <r>
      <rPr>
        <sz val="12"/>
        <color theme="1"/>
        <rFont val="仿宋"/>
        <charset val="134"/>
      </rPr>
      <t>酒店镇</t>
    </r>
    <r>
      <rPr>
        <sz val="12"/>
        <color theme="1"/>
        <rFont val="Times New Roman"/>
        <charset val="134"/>
      </rPr>
      <t xml:space="preserve">
</t>
    </r>
    <r>
      <rPr>
        <sz val="12"/>
        <color theme="1"/>
        <rFont val="仿宋"/>
        <charset val="134"/>
      </rPr>
      <t>杜龙升</t>
    </r>
  </si>
  <si>
    <r>
      <rPr>
        <sz val="12"/>
        <rFont val="仿宋"/>
        <charset val="134"/>
      </rPr>
      <t>酒店村</t>
    </r>
  </si>
  <si>
    <r>
      <rPr>
        <sz val="12"/>
        <rFont val="仿宋"/>
        <charset val="134"/>
      </rPr>
      <t>扶持</t>
    </r>
    <r>
      <rPr>
        <sz val="12"/>
        <rFont val="Times New Roman"/>
        <charset val="134"/>
      </rPr>
      <t>165</t>
    </r>
    <r>
      <rPr>
        <sz val="12"/>
        <rFont val="仿宋"/>
        <charset val="134"/>
      </rPr>
      <t>户脱贫户（含监测对象）发展特色种养业</t>
    </r>
  </si>
  <si>
    <r>
      <rPr>
        <sz val="12"/>
        <rFont val="仿宋"/>
        <charset val="134"/>
      </rPr>
      <t>扶持</t>
    </r>
    <r>
      <rPr>
        <sz val="12"/>
        <rFont val="Times New Roman"/>
        <charset val="134"/>
      </rPr>
      <t>165</t>
    </r>
    <r>
      <rPr>
        <sz val="12"/>
        <rFont val="仿宋"/>
        <charset val="134"/>
      </rPr>
      <t>户脱贫户发展特色种养业，鼓励其扩大种养殖规模。</t>
    </r>
  </si>
  <si>
    <r>
      <rPr>
        <sz val="12"/>
        <rFont val="仿宋"/>
        <charset val="134"/>
      </rPr>
      <t>羊</t>
    </r>
    <r>
      <rPr>
        <sz val="12"/>
        <rFont val="Times New Roman"/>
        <charset val="134"/>
      </rPr>
      <t>600</t>
    </r>
    <r>
      <rPr>
        <sz val="12"/>
        <rFont val="仿宋"/>
        <charset val="134"/>
      </rPr>
      <t>只，猪</t>
    </r>
    <r>
      <rPr>
        <sz val="12"/>
        <rFont val="Times New Roman"/>
        <charset val="134"/>
      </rPr>
      <t>350</t>
    </r>
    <r>
      <rPr>
        <sz val="12"/>
        <rFont val="仿宋"/>
        <charset val="134"/>
      </rPr>
      <t>头，蔬菜</t>
    </r>
    <r>
      <rPr>
        <sz val="12"/>
        <rFont val="Times New Roman"/>
        <charset val="134"/>
      </rPr>
      <t>35</t>
    </r>
    <r>
      <rPr>
        <sz val="12"/>
        <rFont val="仿宋"/>
        <charset val="134"/>
      </rPr>
      <t>亩，西瓜</t>
    </r>
    <r>
      <rPr>
        <sz val="12"/>
        <rFont val="Times New Roman"/>
        <charset val="134"/>
      </rPr>
      <t xml:space="preserve">  300</t>
    </r>
    <r>
      <rPr>
        <sz val="12"/>
        <rFont val="仿宋"/>
        <charset val="134"/>
      </rPr>
      <t>亩，鸭子</t>
    </r>
    <r>
      <rPr>
        <sz val="12"/>
        <rFont val="Times New Roman"/>
        <charset val="134"/>
      </rPr>
      <t>10000</t>
    </r>
    <r>
      <rPr>
        <sz val="12"/>
        <rFont val="仿宋"/>
        <charset val="134"/>
      </rPr>
      <t>只、鹅</t>
    </r>
    <r>
      <rPr>
        <sz val="12"/>
        <rFont val="Times New Roman"/>
        <charset val="134"/>
      </rPr>
      <t xml:space="preserve">  6000</t>
    </r>
    <r>
      <rPr>
        <sz val="12"/>
        <rFont val="仿宋"/>
        <charset val="134"/>
      </rPr>
      <t>只、兔子</t>
    </r>
    <r>
      <rPr>
        <sz val="12"/>
        <rFont val="Times New Roman"/>
        <charset val="134"/>
      </rPr>
      <t>200</t>
    </r>
    <r>
      <rPr>
        <sz val="12"/>
        <rFont val="仿宋"/>
        <charset val="134"/>
      </rPr>
      <t>只、鱼塘</t>
    </r>
    <r>
      <rPr>
        <sz val="12"/>
        <rFont val="Times New Roman"/>
        <charset val="134"/>
      </rPr>
      <t>5</t>
    </r>
    <r>
      <rPr>
        <sz val="12"/>
        <rFont val="仿宋"/>
        <charset val="134"/>
      </rPr>
      <t>亩、牛</t>
    </r>
    <r>
      <rPr>
        <sz val="12"/>
        <rFont val="Times New Roman"/>
        <charset val="134"/>
      </rPr>
      <t>10</t>
    </r>
    <r>
      <rPr>
        <sz val="12"/>
        <rFont val="仿宋"/>
        <charset val="134"/>
      </rPr>
      <t>头</t>
    </r>
    <r>
      <rPr>
        <sz val="12"/>
        <rFont val="Times New Roman"/>
        <charset val="134"/>
      </rPr>
      <t xml:space="preserve">  </t>
    </r>
  </si>
  <si>
    <r>
      <rPr>
        <sz val="12"/>
        <rFont val="Times New Roman"/>
        <charset val="134"/>
      </rPr>
      <t>2023</t>
    </r>
    <r>
      <rPr>
        <sz val="12"/>
        <rFont val="仿宋"/>
        <charset val="134"/>
      </rPr>
      <t>年酒店镇李庄村特色种养业奖补到户项目</t>
    </r>
  </si>
  <si>
    <r>
      <rPr>
        <sz val="12"/>
        <rFont val="仿宋"/>
        <charset val="134"/>
      </rPr>
      <t>李庄村</t>
    </r>
  </si>
  <si>
    <r>
      <rPr>
        <sz val="12"/>
        <rFont val="仿宋"/>
        <charset val="134"/>
      </rPr>
      <t>羊</t>
    </r>
    <r>
      <rPr>
        <sz val="12"/>
        <rFont val="Times New Roman"/>
        <charset val="134"/>
      </rPr>
      <t>500</t>
    </r>
    <r>
      <rPr>
        <sz val="12"/>
        <rFont val="仿宋"/>
        <charset val="134"/>
      </rPr>
      <t>只，猪</t>
    </r>
    <r>
      <rPr>
        <sz val="12"/>
        <rFont val="Times New Roman"/>
        <charset val="134"/>
      </rPr>
      <t>80</t>
    </r>
    <r>
      <rPr>
        <sz val="12"/>
        <rFont val="仿宋"/>
        <charset val="134"/>
      </rPr>
      <t>头，西瓜</t>
    </r>
    <r>
      <rPr>
        <sz val="12"/>
        <rFont val="Times New Roman"/>
        <charset val="134"/>
      </rPr>
      <t>260</t>
    </r>
    <r>
      <rPr>
        <sz val="12"/>
        <rFont val="仿宋"/>
        <charset val="134"/>
      </rPr>
      <t>亩，梨</t>
    </r>
    <r>
      <rPr>
        <sz val="12"/>
        <rFont val="Times New Roman"/>
        <charset val="134"/>
      </rPr>
      <t>30</t>
    </r>
    <r>
      <rPr>
        <sz val="12"/>
        <rFont val="仿宋"/>
        <charset val="134"/>
      </rPr>
      <t>亩，苹果</t>
    </r>
    <r>
      <rPr>
        <sz val="12"/>
        <rFont val="Times New Roman"/>
        <charset val="134"/>
      </rPr>
      <t>70</t>
    </r>
    <r>
      <rPr>
        <sz val="12"/>
        <rFont val="仿宋"/>
        <charset val="134"/>
      </rPr>
      <t>亩，桃</t>
    </r>
    <r>
      <rPr>
        <sz val="12"/>
        <rFont val="Times New Roman"/>
        <charset val="134"/>
      </rPr>
      <t>50</t>
    </r>
    <r>
      <rPr>
        <sz val="12"/>
        <rFont val="仿宋"/>
        <charset val="134"/>
      </rPr>
      <t>亩。</t>
    </r>
  </si>
  <si>
    <r>
      <rPr>
        <sz val="12"/>
        <rFont val="Times New Roman"/>
        <charset val="134"/>
      </rPr>
      <t>2023</t>
    </r>
    <r>
      <rPr>
        <sz val="12"/>
        <rFont val="仿宋"/>
        <charset val="134"/>
      </rPr>
      <t>年酒店镇孟暗楼村特色种养业奖补到户项目</t>
    </r>
  </si>
  <si>
    <r>
      <rPr>
        <sz val="12"/>
        <rFont val="仿宋"/>
        <charset val="134"/>
      </rPr>
      <t>孟暗楼村</t>
    </r>
  </si>
  <si>
    <r>
      <rPr>
        <sz val="12"/>
        <rFont val="仿宋"/>
        <charset val="134"/>
      </rPr>
      <t>扶持</t>
    </r>
    <r>
      <rPr>
        <sz val="12"/>
        <rFont val="Times New Roman"/>
        <charset val="134"/>
      </rPr>
      <t>160</t>
    </r>
    <r>
      <rPr>
        <sz val="12"/>
        <rFont val="仿宋"/>
        <charset val="134"/>
      </rPr>
      <t>户脱贫户（含监测对象）发展特色种养业</t>
    </r>
  </si>
  <si>
    <r>
      <rPr>
        <sz val="12"/>
        <rFont val="仿宋"/>
        <charset val="134"/>
      </rPr>
      <t>扶持</t>
    </r>
    <r>
      <rPr>
        <sz val="12"/>
        <rFont val="Times New Roman"/>
        <charset val="134"/>
      </rPr>
      <t>160</t>
    </r>
    <r>
      <rPr>
        <sz val="12"/>
        <rFont val="仿宋"/>
        <charset val="134"/>
      </rPr>
      <t>户脱贫户发展特色种养业，鼓励其扩大种养殖规模。</t>
    </r>
  </si>
  <si>
    <r>
      <rPr>
        <sz val="12"/>
        <rFont val="仿宋"/>
        <charset val="134"/>
      </rPr>
      <t>羊</t>
    </r>
    <r>
      <rPr>
        <sz val="12"/>
        <rFont val="Times New Roman"/>
        <charset val="134"/>
      </rPr>
      <t>800</t>
    </r>
    <r>
      <rPr>
        <sz val="12"/>
        <rFont val="仿宋"/>
        <charset val="134"/>
      </rPr>
      <t>只，猪</t>
    </r>
    <r>
      <rPr>
        <sz val="12"/>
        <rFont val="Times New Roman"/>
        <charset val="134"/>
      </rPr>
      <t>350</t>
    </r>
    <r>
      <rPr>
        <sz val="12"/>
        <rFont val="仿宋"/>
        <charset val="134"/>
      </rPr>
      <t>头，蔬菜</t>
    </r>
    <r>
      <rPr>
        <sz val="12"/>
        <rFont val="Times New Roman"/>
        <charset val="134"/>
      </rPr>
      <t>35</t>
    </r>
    <r>
      <rPr>
        <sz val="12"/>
        <rFont val="仿宋"/>
        <charset val="134"/>
      </rPr>
      <t>亩，果树</t>
    </r>
    <r>
      <rPr>
        <sz val="12"/>
        <rFont val="Times New Roman"/>
        <charset val="134"/>
      </rPr>
      <t>80</t>
    </r>
    <r>
      <rPr>
        <sz val="12"/>
        <rFont val="仿宋"/>
        <charset val="134"/>
      </rPr>
      <t>母，西瓜</t>
    </r>
    <r>
      <rPr>
        <sz val="12"/>
        <rFont val="Times New Roman"/>
        <charset val="134"/>
      </rPr>
      <t xml:space="preserve"> 600</t>
    </r>
    <r>
      <rPr>
        <sz val="12"/>
        <rFont val="仿宋"/>
        <charset val="134"/>
      </rPr>
      <t>亩，鸭子</t>
    </r>
    <r>
      <rPr>
        <sz val="12"/>
        <rFont val="Times New Roman"/>
        <charset val="134"/>
      </rPr>
      <t>10000</t>
    </r>
    <r>
      <rPr>
        <sz val="12"/>
        <rFont val="仿宋"/>
        <charset val="134"/>
      </rPr>
      <t>只、鹅</t>
    </r>
    <r>
      <rPr>
        <sz val="12"/>
        <rFont val="Times New Roman"/>
        <charset val="134"/>
      </rPr>
      <t xml:space="preserve">  6000</t>
    </r>
    <r>
      <rPr>
        <sz val="12"/>
        <rFont val="仿宋"/>
        <charset val="134"/>
      </rPr>
      <t>只、兔子</t>
    </r>
    <r>
      <rPr>
        <sz val="12"/>
        <rFont val="Times New Roman"/>
        <charset val="134"/>
      </rPr>
      <t>200</t>
    </r>
    <r>
      <rPr>
        <sz val="12"/>
        <rFont val="仿宋"/>
        <charset val="134"/>
      </rPr>
      <t>只、鱼塘</t>
    </r>
    <r>
      <rPr>
        <sz val="12"/>
        <rFont val="Times New Roman"/>
        <charset val="134"/>
      </rPr>
      <t>40</t>
    </r>
    <r>
      <rPr>
        <sz val="12"/>
        <rFont val="仿宋"/>
        <charset val="134"/>
      </rPr>
      <t>亩、牛</t>
    </r>
    <r>
      <rPr>
        <sz val="12"/>
        <rFont val="Times New Roman"/>
        <charset val="134"/>
      </rPr>
      <t>10</t>
    </r>
    <r>
      <rPr>
        <sz val="12"/>
        <rFont val="仿宋"/>
        <charset val="134"/>
      </rPr>
      <t>头</t>
    </r>
    <r>
      <rPr>
        <sz val="12"/>
        <rFont val="Times New Roman"/>
        <charset val="134"/>
      </rPr>
      <t xml:space="preserve">  </t>
    </r>
  </si>
  <si>
    <r>
      <rPr>
        <sz val="12"/>
        <rFont val="Times New Roman"/>
        <charset val="134"/>
      </rPr>
      <t>2023</t>
    </r>
    <r>
      <rPr>
        <sz val="12"/>
        <rFont val="仿宋"/>
        <charset val="134"/>
      </rPr>
      <t>年酒店镇旗杆村特色种养业奖补到户项目</t>
    </r>
  </si>
  <si>
    <r>
      <rPr>
        <sz val="12"/>
        <rFont val="仿宋"/>
        <charset val="134"/>
      </rPr>
      <t>旗杆村</t>
    </r>
  </si>
  <si>
    <r>
      <rPr>
        <sz val="12"/>
        <rFont val="仿宋"/>
        <charset val="134"/>
      </rPr>
      <t>中药材种植面积</t>
    </r>
    <r>
      <rPr>
        <sz val="12"/>
        <rFont val="Times New Roman"/>
        <charset val="134"/>
      </rPr>
      <t>20</t>
    </r>
    <r>
      <rPr>
        <sz val="12"/>
        <rFont val="仿宋"/>
        <charset val="134"/>
      </rPr>
      <t>亩，猪养殖数量</t>
    </r>
    <r>
      <rPr>
        <sz val="12"/>
        <rFont val="Times New Roman"/>
        <charset val="134"/>
      </rPr>
      <t>580</t>
    </r>
    <r>
      <rPr>
        <sz val="12"/>
        <rFont val="仿宋"/>
        <charset val="134"/>
      </rPr>
      <t>头，牛养殖数量</t>
    </r>
    <r>
      <rPr>
        <sz val="12"/>
        <rFont val="Times New Roman"/>
        <charset val="134"/>
      </rPr>
      <t>20</t>
    </r>
    <r>
      <rPr>
        <sz val="12"/>
        <rFont val="仿宋"/>
        <charset val="134"/>
      </rPr>
      <t>头，羊养殖数量</t>
    </r>
    <r>
      <rPr>
        <sz val="12"/>
        <rFont val="Times New Roman"/>
        <charset val="134"/>
      </rPr>
      <t>689</t>
    </r>
    <r>
      <rPr>
        <sz val="12"/>
        <rFont val="仿宋"/>
        <charset val="134"/>
      </rPr>
      <t>只，养鹅</t>
    </r>
    <r>
      <rPr>
        <sz val="12"/>
        <rFont val="Times New Roman"/>
        <charset val="134"/>
      </rPr>
      <t>3000</t>
    </r>
    <r>
      <rPr>
        <sz val="12"/>
        <rFont val="仿宋"/>
        <charset val="134"/>
      </rPr>
      <t>只，养鸡</t>
    </r>
    <r>
      <rPr>
        <sz val="12"/>
        <rFont val="Times New Roman"/>
        <charset val="134"/>
      </rPr>
      <t>500</t>
    </r>
    <r>
      <rPr>
        <sz val="12"/>
        <rFont val="仿宋"/>
        <charset val="134"/>
      </rPr>
      <t>只</t>
    </r>
  </si>
  <si>
    <r>
      <rPr>
        <sz val="12"/>
        <rFont val="Times New Roman"/>
        <charset val="134"/>
      </rPr>
      <t>2023</t>
    </r>
    <r>
      <rPr>
        <sz val="12"/>
        <rFont val="仿宋"/>
        <charset val="134"/>
      </rPr>
      <t>年酒店镇申河村特色种养业奖补到户项目</t>
    </r>
  </si>
  <si>
    <r>
      <rPr>
        <sz val="12"/>
        <rFont val="仿宋"/>
        <charset val="134"/>
      </rPr>
      <t>申河村</t>
    </r>
  </si>
  <si>
    <r>
      <rPr>
        <sz val="12"/>
        <rFont val="仿宋"/>
        <charset val="134"/>
      </rPr>
      <t>扶持</t>
    </r>
    <r>
      <rPr>
        <sz val="12"/>
        <rFont val="Times New Roman"/>
        <charset val="134"/>
      </rPr>
      <t>116</t>
    </r>
    <r>
      <rPr>
        <sz val="12"/>
        <rFont val="仿宋"/>
        <charset val="134"/>
      </rPr>
      <t>户脱贫户（含监测对象）发展特色种养业</t>
    </r>
  </si>
  <si>
    <r>
      <rPr>
        <sz val="12"/>
        <rFont val="仿宋"/>
        <charset val="134"/>
      </rPr>
      <t>扶持</t>
    </r>
    <r>
      <rPr>
        <sz val="12"/>
        <rFont val="Times New Roman"/>
        <charset val="134"/>
      </rPr>
      <t>116</t>
    </r>
    <r>
      <rPr>
        <sz val="12"/>
        <rFont val="仿宋"/>
        <charset val="134"/>
      </rPr>
      <t>户脱贫户发展特色种养业，鼓励其扩大种养殖规模。</t>
    </r>
  </si>
  <si>
    <r>
      <rPr>
        <sz val="12"/>
        <rFont val="仿宋"/>
        <charset val="134"/>
      </rPr>
      <t>羊</t>
    </r>
    <r>
      <rPr>
        <sz val="12"/>
        <rFont val="Times New Roman"/>
        <charset val="134"/>
      </rPr>
      <t>790</t>
    </r>
    <r>
      <rPr>
        <sz val="12"/>
        <rFont val="仿宋"/>
        <charset val="134"/>
      </rPr>
      <t>只，猪</t>
    </r>
    <r>
      <rPr>
        <sz val="12"/>
        <rFont val="Times New Roman"/>
        <charset val="134"/>
      </rPr>
      <t>35</t>
    </r>
    <r>
      <rPr>
        <sz val="12"/>
        <rFont val="仿宋"/>
        <charset val="134"/>
      </rPr>
      <t>头，鹅</t>
    </r>
    <r>
      <rPr>
        <sz val="12"/>
        <rFont val="Times New Roman"/>
        <charset val="134"/>
      </rPr>
      <t>230</t>
    </r>
    <r>
      <rPr>
        <sz val="12"/>
        <rFont val="仿宋"/>
        <charset val="134"/>
      </rPr>
      <t>只，果树</t>
    </r>
    <r>
      <rPr>
        <sz val="12"/>
        <rFont val="Times New Roman"/>
        <charset val="134"/>
      </rPr>
      <t>15.9</t>
    </r>
    <r>
      <rPr>
        <sz val="12"/>
        <rFont val="仿宋"/>
        <charset val="134"/>
      </rPr>
      <t>亩，中药材</t>
    </r>
    <r>
      <rPr>
        <sz val="12"/>
        <rFont val="Times New Roman"/>
        <charset val="134"/>
      </rPr>
      <t>25.7</t>
    </r>
    <r>
      <rPr>
        <sz val="12"/>
        <rFont val="仿宋"/>
        <charset val="134"/>
      </rPr>
      <t>亩，大棚西瓜</t>
    </r>
    <r>
      <rPr>
        <sz val="12"/>
        <rFont val="Times New Roman"/>
        <charset val="134"/>
      </rPr>
      <t>55</t>
    </r>
    <r>
      <rPr>
        <sz val="12"/>
        <rFont val="仿宋"/>
        <charset val="134"/>
      </rPr>
      <t>亩，牛</t>
    </r>
    <r>
      <rPr>
        <sz val="12"/>
        <rFont val="Times New Roman"/>
        <charset val="134"/>
      </rPr>
      <t>20</t>
    </r>
    <r>
      <rPr>
        <sz val="12"/>
        <rFont val="仿宋"/>
        <charset val="134"/>
      </rPr>
      <t>头</t>
    </r>
  </si>
  <si>
    <r>
      <rPr>
        <sz val="12"/>
        <rFont val="Times New Roman"/>
        <charset val="134"/>
      </rPr>
      <t>2023</t>
    </r>
    <r>
      <rPr>
        <sz val="12"/>
        <rFont val="仿宋"/>
        <charset val="134"/>
      </rPr>
      <t>年酒店镇西赵楼村特色种养殖补贴到户项目</t>
    </r>
  </si>
  <si>
    <r>
      <rPr>
        <sz val="12"/>
        <rFont val="仿宋"/>
        <charset val="134"/>
      </rPr>
      <t>西赵楼村</t>
    </r>
  </si>
  <si>
    <r>
      <rPr>
        <sz val="12"/>
        <rFont val="仿宋"/>
        <charset val="134"/>
      </rPr>
      <t>羊</t>
    </r>
    <r>
      <rPr>
        <sz val="12"/>
        <rFont val="Times New Roman"/>
        <charset val="134"/>
      </rPr>
      <t>300</t>
    </r>
    <r>
      <rPr>
        <sz val="12"/>
        <rFont val="仿宋"/>
        <charset val="134"/>
      </rPr>
      <t>只，猪</t>
    </r>
    <r>
      <rPr>
        <sz val="12"/>
        <rFont val="Times New Roman"/>
        <charset val="134"/>
      </rPr>
      <t>80</t>
    </r>
    <r>
      <rPr>
        <sz val="12"/>
        <rFont val="仿宋"/>
        <charset val="134"/>
      </rPr>
      <t>头，西瓜</t>
    </r>
    <r>
      <rPr>
        <sz val="12"/>
        <rFont val="Times New Roman"/>
        <charset val="134"/>
      </rPr>
      <t>860</t>
    </r>
    <r>
      <rPr>
        <sz val="12"/>
        <rFont val="仿宋"/>
        <charset val="134"/>
      </rPr>
      <t>亩，梨</t>
    </r>
    <r>
      <rPr>
        <sz val="12"/>
        <rFont val="Times New Roman"/>
        <charset val="134"/>
      </rPr>
      <t>10</t>
    </r>
    <r>
      <rPr>
        <sz val="12"/>
        <rFont val="仿宋"/>
        <charset val="134"/>
      </rPr>
      <t>亩，苹果</t>
    </r>
    <r>
      <rPr>
        <sz val="12"/>
        <rFont val="Times New Roman"/>
        <charset val="134"/>
      </rPr>
      <t>20</t>
    </r>
    <r>
      <rPr>
        <sz val="12"/>
        <rFont val="仿宋"/>
        <charset val="134"/>
      </rPr>
      <t>亩，桃</t>
    </r>
    <r>
      <rPr>
        <sz val="12"/>
        <rFont val="Times New Roman"/>
        <charset val="134"/>
      </rPr>
      <t>10</t>
    </r>
    <r>
      <rPr>
        <sz val="12"/>
        <rFont val="仿宋"/>
        <charset val="134"/>
      </rPr>
      <t>亩。</t>
    </r>
  </si>
  <si>
    <r>
      <rPr>
        <sz val="12"/>
        <rFont val="Times New Roman"/>
        <charset val="134"/>
      </rPr>
      <t>2023</t>
    </r>
    <r>
      <rPr>
        <sz val="12"/>
        <rFont val="仿宋"/>
        <charset val="134"/>
      </rPr>
      <t>年酒店镇杨楼村特色种养业奖补到户</t>
    </r>
  </si>
  <si>
    <r>
      <rPr>
        <sz val="12"/>
        <rFont val="仿宋"/>
        <charset val="134"/>
      </rPr>
      <t>杨楼村</t>
    </r>
  </si>
  <si>
    <r>
      <rPr>
        <sz val="12"/>
        <rFont val="仿宋"/>
        <charset val="134"/>
      </rPr>
      <t>羊</t>
    </r>
    <r>
      <rPr>
        <sz val="12"/>
        <rFont val="Times New Roman"/>
        <charset val="134"/>
      </rPr>
      <t>480</t>
    </r>
    <r>
      <rPr>
        <sz val="12"/>
        <rFont val="仿宋"/>
        <charset val="134"/>
      </rPr>
      <t>只，猪</t>
    </r>
    <r>
      <rPr>
        <sz val="12"/>
        <rFont val="Times New Roman"/>
        <charset val="134"/>
      </rPr>
      <t>50</t>
    </r>
    <r>
      <rPr>
        <sz val="12"/>
        <rFont val="仿宋"/>
        <charset val="134"/>
      </rPr>
      <t>头，西瓜</t>
    </r>
    <r>
      <rPr>
        <sz val="12"/>
        <rFont val="Times New Roman"/>
        <charset val="134"/>
      </rPr>
      <t>6</t>
    </r>
    <r>
      <rPr>
        <sz val="12"/>
        <rFont val="仿宋"/>
        <charset val="134"/>
      </rPr>
      <t>亩</t>
    </r>
  </si>
  <si>
    <r>
      <rPr>
        <sz val="12"/>
        <rFont val="Times New Roman"/>
        <charset val="134"/>
      </rPr>
      <t>2023</t>
    </r>
    <r>
      <rPr>
        <sz val="12"/>
        <rFont val="仿宋"/>
        <charset val="134"/>
      </rPr>
      <t>年酒店镇赵圈村特色种养业奖补到户</t>
    </r>
  </si>
  <si>
    <r>
      <rPr>
        <sz val="12"/>
        <rFont val="仿宋"/>
        <charset val="134"/>
      </rPr>
      <t>赵圈村</t>
    </r>
  </si>
  <si>
    <r>
      <rPr>
        <sz val="12"/>
        <rFont val="仿宋"/>
        <charset val="134"/>
      </rPr>
      <t>扶持</t>
    </r>
    <r>
      <rPr>
        <sz val="12"/>
        <rFont val="Times New Roman"/>
        <charset val="134"/>
      </rPr>
      <t>130</t>
    </r>
    <r>
      <rPr>
        <sz val="12"/>
        <rFont val="仿宋"/>
        <charset val="134"/>
      </rPr>
      <t>户脱贫户（含监测对象）发展特色种养业</t>
    </r>
  </si>
  <si>
    <r>
      <rPr>
        <sz val="12"/>
        <rFont val="仿宋"/>
        <charset val="134"/>
      </rPr>
      <t>扶持</t>
    </r>
    <r>
      <rPr>
        <sz val="12"/>
        <rFont val="Times New Roman"/>
        <charset val="134"/>
      </rPr>
      <t>130</t>
    </r>
    <r>
      <rPr>
        <sz val="12"/>
        <rFont val="仿宋"/>
        <charset val="134"/>
      </rPr>
      <t>户脱贫户发展特色种养业，鼓励其扩大种养殖规模。</t>
    </r>
  </si>
  <si>
    <r>
      <rPr>
        <sz val="12"/>
        <rFont val="仿宋"/>
        <charset val="134"/>
      </rPr>
      <t>羊</t>
    </r>
    <r>
      <rPr>
        <sz val="12"/>
        <rFont val="Times New Roman"/>
        <charset val="134"/>
      </rPr>
      <t>100</t>
    </r>
    <r>
      <rPr>
        <sz val="12"/>
        <rFont val="仿宋"/>
        <charset val="134"/>
      </rPr>
      <t>只，猪</t>
    </r>
    <r>
      <rPr>
        <sz val="12"/>
        <rFont val="Times New Roman"/>
        <charset val="134"/>
      </rPr>
      <t>200</t>
    </r>
    <r>
      <rPr>
        <sz val="12"/>
        <rFont val="仿宋"/>
        <charset val="134"/>
      </rPr>
      <t>头，蔬菜</t>
    </r>
    <r>
      <rPr>
        <sz val="12"/>
        <rFont val="Times New Roman"/>
        <charset val="134"/>
      </rPr>
      <t>100</t>
    </r>
    <r>
      <rPr>
        <sz val="12"/>
        <rFont val="仿宋"/>
        <charset val="134"/>
      </rPr>
      <t>亩，西瓜</t>
    </r>
    <r>
      <rPr>
        <sz val="12"/>
        <rFont val="Times New Roman"/>
        <charset val="134"/>
      </rPr>
      <t xml:space="preserve">  700</t>
    </r>
    <r>
      <rPr>
        <sz val="12"/>
        <rFont val="仿宋"/>
        <charset val="134"/>
      </rPr>
      <t>亩，鸭子</t>
    </r>
    <r>
      <rPr>
        <sz val="12"/>
        <rFont val="Times New Roman"/>
        <charset val="134"/>
      </rPr>
      <t>5000</t>
    </r>
    <r>
      <rPr>
        <sz val="12"/>
        <rFont val="仿宋"/>
        <charset val="134"/>
      </rPr>
      <t>只、鹅</t>
    </r>
    <r>
      <rPr>
        <sz val="12"/>
        <rFont val="Times New Roman"/>
        <charset val="134"/>
      </rPr>
      <t xml:space="preserve">  6000</t>
    </r>
    <r>
      <rPr>
        <sz val="12"/>
        <rFont val="仿宋"/>
        <charset val="134"/>
      </rPr>
      <t>只、兔子</t>
    </r>
    <r>
      <rPr>
        <sz val="12"/>
        <rFont val="Times New Roman"/>
        <charset val="134"/>
      </rPr>
      <t>500</t>
    </r>
    <r>
      <rPr>
        <sz val="12"/>
        <rFont val="仿宋"/>
        <charset val="134"/>
      </rPr>
      <t>只、鱼塘</t>
    </r>
    <r>
      <rPr>
        <sz val="12"/>
        <rFont val="Times New Roman"/>
        <charset val="134"/>
      </rPr>
      <t>10</t>
    </r>
    <r>
      <rPr>
        <sz val="12"/>
        <rFont val="仿宋"/>
        <charset val="134"/>
      </rPr>
      <t>亩、牛</t>
    </r>
    <r>
      <rPr>
        <sz val="12"/>
        <rFont val="Times New Roman"/>
        <charset val="134"/>
      </rPr>
      <t>50</t>
    </r>
    <r>
      <rPr>
        <sz val="12"/>
        <rFont val="仿宋"/>
        <charset val="134"/>
      </rPr>
      <t>头</t>
    </r>
    <r>
      <rPr>
        <sz val="12"/>
        <rFont val="Times New Roman"/>
        <charset val="134"/>
      </rPr>
      <t xml:space="preserve">  </t>
    </r>
  </si>
  <si>
    <r>
      <rPr>
        <sz val="12"/>
        <rFont val="Times New Roman"/>
        <charset val="134"/>
      </rPr>
      <t>2023</t>
    </r>
    <r>
      <rPr>
        <sz val="12"/>
        <rFont val="方正仿宋_GBK"/>
        <charset val="134"/>
      </rPr>
      <t>年刘套镇徐安村特色种养殖补贴到户项目</t>
    </r>
  </si>
  <si>
    <t>新建</t>
  </si>
  <si>
    <r>
      <rPr>
        <sz val="12"/>
        <rFont val="方正仿宋_GBK"/>
        <charset val="134"/>
      </rPr>
      <t>刘套镇</t>
    </r>
    <r>
      <rPr>
        <sz val="12"/>
        <rFont val="Times New Roman"/>
        <charset val="134"/>
      </rPr>
      <t xml:space="preserve">
</t>
    </r>
    <r>
      <rPr>
        <sz val="12"/>
        <rFont val="方正仿宋_GBK"/>
        <charset val="134"/>
      </rPr>
      <t>李磊</t>
    </r>
  </si>
  <si>
    <t>刘套镇</t>
  </si>
  <si>
    <t>徐安村</t>
  </si>
  <si>
    <t>否</t>
  </si>
  <si>
    <r>
      <rPr>
        <sz val="12"/>
        <rFont val="方正仿宋_GBK"/>
        <charset val="134"/>
      </rPr>
      <t>扶持</t>
    </r>
    <r>
      <rPr>
        <sz val="12"/>
        <rFont val="Times New Roman"/>
        <charset val="134"/>
      </rPr>
      <t>33</t>
    </r>
    <r>
      <rPr>
        <sz val="12"/>
        <rFont val="方正仿宋_GBK"/>
        <charset val="134"/>
      </rPr>
      <t>户脱贫户发展特色种养业，鼓励其扩大种养殖规模。</t>
    </r>
  </si>
  <si>
    <r>
      <rPr>
        <sz val="12"/>
        <rFont val="方正仿宋_GBK"/>
        <charset val="134"/>
      </rPr>
      <t>季节性露地蔬菜种植（大蒜）</t>
    </r>
    <r>
      <rPr>
        <sz val="12"/>
        <rFont val="Times New Roman"/>
        <charset val="134"/>
      </rPr>
      <t>20</t>
    </r>
    <r>
      <rPr>
        <sz val="12"/>
        <rFont val="方正仿宋_GBK"/>
        <charset val="134"/>
      </rPr>
      <t>亩，猪养殖数量</t>
    </r>
    <r>
      <rPr>
        <sz val="12"/>
        <rFont val="Times New Roman"/>
        <charset val="134"/>
      </rPr>
      <t>65</t>
    </r>
    <r>
      <rPr>
        <sz val="12"/>
        <rFont val="方正仿宋_GBK"/>
        <charset val="134"/>
      </rPr>
      <t>头，羊养殖数量</t>
    </r>
    <r>
      <rPr>
        <sz val="12"/>
        <rFont val="Times New Roman"/>
        <charset val="134"/>
      </rPr>
      <t>179</t>
    </r>
    <r>
      <rPr>
        <sz val="12"/>
        <rFont val="方正仿宋_GBK"/>
        <charset val="134"/>
      </rPr>
      <t>只，养殖蜜蜂</t>
    </r>
    <r>
      <rPr>
        <sz val="12"/>
        <rFont val="Times New Roman"/>
        <charset val="134"/>
      </rPr>
      <t>15</t>
    </r>
    <r>
      <rPr>
        <sz val="12"/>
        <rFont val="方正仿宋_GBK"/>
        <charset val="134"/>
      </rPr>
      <t>箱，种植黏玉米</t>
    </r>
    <r>
      <rPr>
        <sz val="12"/>
        <rFont val="Times New Roman"/>
        <charset val="134"/>
      </rPr>
      <t>2</t>
    </r>
    <r>
      <rPr>
        <sz val="12"/>
        <rFont val="方正仿宋_GBK"/>
        <charset val="134"/>
      </rPr>
      <t>亩，种植蔬菜大棚</t>
    </r>
    <r>
      <rPr>
        <sz val="12"/>
        <rFont val="Times New Roman"/>
        <charset val="134"/>
      </rPr>
      <t>2</t>
    </r>
    <r>
      <rPr>
        <sz val="12"/>
        <rFont val="方正仿宋_GBK"/>
        <charset val="134"/>
      </rPr>
      <t>亩。</t>
    </r>
  </si>
  <si>
    <t>参与项目申报、实施过程监督、完成后受益</t>
  </si>
  <si>
    <t>以产业补助的形式对脱贫户进行补助，鼓励发展特色产业，激发脱贫人口内生动力，扩大种养殖规模，增加脱贫户收入</t>
  </si>
  <si>
    <r>
      <rPr>
        <sz val="12"/>
        <rFont val="Times New Roman"/>
        <charset val="134"/>
      </rPr>
      <t>2023</t>
    </r>
    <r>
      <rPr>
        <sz val="12"/>
        <rFont val="方正仿宋_GBK"/>
        <charset val="134"/>
      </rPr>
      <t>年刘套镇刘套村特色种养殖补贴到户项目</t>
    </r>
  </si>
  <si>
    <t>刘套村</t>
  </si>
  <si>
    <r>
      <rPr>
        <sz val="12"/>
        <rFont val="方正仿宋_GBK"/>
        <charset val="134"/>
      </rPr>
      <t>扶持</t>
    </r>
    <r>
      <rPr>
        <sz val="12"/>
        <rFont val="Times New Roman"/>
        <charset val="134"/>
      </rPr>
      <t>30</t>
    </r>
    <r>
      <rPr>
        <sz val="12"/>
        <rFont val="方正仿宋_GBK"/>
        <charset val="134"/>
      </rPr>
      <t>户脱贫户发展特色种养业，鼓励其扩大种养殖规模。</t>
    </r>
  </si>
  <si>
    <r>
      <rPr>
        <sz val="12"/>
        <rFont val="方正仿宋_GBK"/>
        <charset val="134"/>
      </rPr>
      <t>瓜果蔬菜种植面积</t>
    </r>
    <r>
      <rPr>
        <sz val="12"/>
        <rFont val="Times New Roman"/>
        <charset val="134"/>
      </rPr>
      <t>50.5</t>
    </r>
    <r>
      <rPr>
        <sz val="12"/>
        <rFont val="方正仿宋_GBK"/>
        <charset val="134"/>
      </rPr>
      <t>亩，猪养殖数量</t>
    </r>
    <r>
      <rPr>
        <sz val="12"/>
        <rFont val="Times New Roman"/>
        <charset val="134"/>
      </rPr>
      <t>41</t>
    </r>
    <r>
      <rPr>
        <sz val="12"/>
        <rFont val="方正仿宋_GBK"/>
        <charset val="134"/>
      </rPr>
      <t>头，羊养殖数量</t>
    </r>
    <r>
      <rPr>
        <sz val="12"/>
        <rFont val="Times New Roman"/>
        <charset val="134"/>
      </rPr>
      <t>146</t>
    </r>
    <r>
      <rPr>
        <sz val="12"/>
        <rFont val="方正仿宋_GBK"/>
        <charset val="134"/>
      </rPr>
      <t>只，</t>
    </r>
  </si>
  <si>
    <r>
      <rPr>
        <sz val="12"/>
        <rFont val="Times New Roman"/>
        <charset val="134"/>
      </rPr>
      <t>2023</t>
    </r>
    <r>
      <rPr>
        <sz val="12"/>
        <rFont val="方正仿宋_GBK"/>
        <charset val="134"/>
      </rPr>
      <t>年刘套镇常楼村特色种养殖补贴到户项目</t>
    </r>
  </si>
  <si>
    <t>常楼村</t>
  </si>
  <si>
    <r>
      <rPr>
        <sz val="12"/>
        <rFont val="方正仿宋_GBK"/>
        <charset val="134"/>
      </rPr>
      <t>猪羊养殖数量</t>
    </r>
    <r>
      <rPr>
        <sz val="12"/>
        <rFont val="Times New Roman"/>
        <charset val="134"/>
      </rPr>
      <t>120</t>
    </r>
    <r>
      <rPr>
        <sz val="12"/>
        <rFont val="方正仿宋_GBK"/>
        <charset val="134"/>
      </rPr>
      <t>头，羊养殖数量</t>
    </r>
    <r>
      <rPr>
        <sz val="12"/>
        <rFont val="Times New Roman"/>
        <charset val="134"/>
      </rPr>
      <t>30</t>
    </r>
    <r>
      <rPr>
        <sz val="12"/>
        <rFont val="方正仿宋_GBK"/>
        <charset val="134"/>
      </rPr>
      <t>只，鱼塘</t>
    </r>
    <r>
      <rPr>
        <sz val="12"/>
        <rFont val="Times New Roman"/>
        <charset val="134"/>
      </rPr>
      <t>9</t>
    </r>
    <r>
      <rPr>
        <sz val="12"/>
        <rFont val="方正仿宋_GBK"/>
        <charset val="134"/>
      </rPr>
      <t>亩，种植露天蔬菜</t>
    </r>
    <r>
      <rPr>
        <sz val="12"/>
        <rFont val="Times New Roman"/>
        <charset val="134"/>
      </rPr>
      <t>2.2</t>
    </r>
    <r>
      <rPr>
        <sz val="12"/>
        <rFont val="方正仿宋_GBK"/>
        <charset val="134"/>
      </rPr>
      <t>亩，瓜果种植</t>
    </r>
    <r>
      <rPr>
        <sz val="12"/>
        <rFont val="Times New Roman"/>
        <charset val="134"/>
      </rPr>
      <t>3</t>
    </r>
    <r>
      <rPr>
        <sz val="12"/>
        <rFont val="方正仿宋_GBK"/>
        <charset val="134"/>
      </rPr>
      <t>亩</t>
    </r>
  </si>
  <si>
    <r>
      <rPr>
        <sz val="12"/>
        <rFont val="Times New Roman"/>
        <charset val="134"/>
      </rPr>
      <t>2023</t>
    </r>
    <r>
      <rPr>
        <sz val="12"/>
        <rFont val="方正仿宋_GBK"/>
        <charset val="134"/>
      </rPr>
      <t>年刘套镇李圩村特色种养殖补贴到户项目</t>
    </r>
  </si>
  <si>
    <t>李圩村</t>
  </si>
  <si>
    <r>
      <rPr>
        <sz val="12"/>
        <rFont val="仿宋"/>
        <charset val="134"/>
      </rPr>
      <t>扶持</t>
    </r>
    <r>
      <rPr>
        <sz val="12"/>
        <rFont val="Times New Roman"/>
        <charset val="134"/>
      </rPr>
      <t>101</t>
    </r>
    <r>
      <rPr>
        <sz val="12"/>
        <rFont val="仿宋"/>
        <charset val="134"/>
      </rPr>
      <t>户脱贫户（含监测对象）发展特色种养业项目</t>
    </r>
  </si>
  <si>
    <r>
      <rPr>
        <sz val="12"/>
        <rFont val="方正仿宋_GBK"/>
        <charset val="134"/>
      </rPr>
      <t>扶持</t>
    </r>
    <r>
      <rPr>
        <sz val="12"/>
        <rFont val="Times New Roman"/>
        <charset val="134"/>
      </rPr>
      <t>101</t>
    </r>
    <r>
      <rPr>
        <sz val="12"/>
        <rFont val="方正仿宋_GBK"/>
        <charset val="134"/>
      </rPr>
      <t>户脱贫户发展特色种养业，鼓励其扩大种养殖规模。</t>
    </r>
  </si>
  <si>
    <r>
      <rPr>
        <sz val="12"/>
        <rFont val="方正仿宋_GBK"/>
        <charset val="134"/>
      </rPr>
      <t>水果种植面积</t>
    </r>
    <r>
      <rPr>
        <sz val="12"/>
        <rFont val="Times New Roman"/>
        <charset val="134"/>
      </rPr>
      <t>246</t>
    </r>
    <r>
      <rPr>
        <sz val="12"/>
        <rFont val="方正仿宋_GBK"/>
        <charset val="134"/>
      </rPr>
      <t>亩，露天蔬菜（芦笋）种植</t>
    </r>
    <r>
      <rPr>
        <sz val="12"/>
        <rFont val="Times New Roman"/>
        <charset val="134"/>
      </rPr>
      <t>2</t>
    </r>
    <r>
      <rPr>
        <sz val="12"/>
        <rFont val="方正仿宋_GBK"/>
        <charset val="134"/>
      </rPr>
      <t>亩，猪养殖数量</t>
    </r>
    <r>
      <rPr>
        <sz val="12"/>
        <rFont val="Times New Roman"/>
        <charset val="134"/>
      </rPr>
      <t>30</t>
    </r>
    <r>
      <rPr>
        <sz val="12"/>
        <rFont val="方正仿宋_GBK"/>
        <charset val="134"/>
      </rPr>
      <t>头，羊养殖数量</t>
    </r>
    <r>
      <rPr>
        <sz val="12"/>
        <rFont val="Times New Roman"/>
        <charset val="134"/>
      </rPr>
      <t>105</t>
    </r>
    <r>
      <rPr>
        <sz val="12"/>
        <rFont val="方正仿宋_GBK"/>
        <charset val="134"/>
      </rPr>
      <t>只，鸡养殖数量</t>
    </r>
    <r>
      <rPr>
        <sz val="12"/>
        <rFont val="Times New Roman"/>
        <charset val="134"/>
      </rPr>
      <t>1000</t>
    </r>
    <r>
      <rPr>
        <sz val="12"/>
        <rFont val="方正仿宋_GBK"/>
        <charset val="134"/>
      </rPr>
      <t>羽，观赏鱼养殖面积</t>
    </r>
    <r>
      <rPr>
        <sz val="12"/>
        <rFont val="Times New Roman"/>
        <charset val="134"/>
      </rPr>
      <t>100</t>
    </r>
    <r>
      <rPr>
        <sz val="12"/>
        <rFont val="方正仿宋_GBK"/>
        <charset val="134"/>
      </rPr>
      <t>平方。</t>
    </r>
  </si>
  <si>
    <r>
      <rPr>
        <sz val="12"/>
        <rFont val="Times New Roman"/>
        <charset val="134"/>
      </rPr>
      <t>2023</t>
    </r>
    <r>
      <rPr>
        <sz val="12"/>
        <rFont val="方正仿宋_GBK"/>
        <charset val="134"/>
      </rPr>
      <t>年刘套镇管粥集村特色种养殖补贴到户项目</t>
    </r>
  </si>
  <si>
    <t>管粥集村</t>
  </si>
  <si>
    <r>
      <rPr>
        <sz val="12"/>
        <rFont val="方正仿宋_GBK"/>
        <charset val="134"/>
      </rPr>
      <t>扶持</t>
    </r>
    <r>
      <rPr>
        <sz val="12"/>
        <rFont val="Times New Roman"/>
        <charset val="134"/>
      </rPr>
      <t>43</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</si>
  <si>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79</t>
    </r>
    <r>
      <rPr>
        <sz val="12"/>
        <rFont val="方正仿宋_GBK"/>
        <charset val="134"/>
      </rPr>
      <t>亩，猪养殖数量</t>
    </r>
    <r>
      <rPr>
        <sz val="12"/>
        <rFont val="Times New Roman"/>
        <charset val="134"/>
      </rPr>
      <t>136</t>
    </r>
    <r>
      <rPr>
        <sz val="12"/>
        <rFont val="方正仿宋_GBK"/>
        <charset val="134"/>
      </rPr>
      <t>头，羊养殖数量</t>
    </r>
    <r>
      <rPr>
        <sz val="12"/>
        <rFont val="Times New Roman"/>
        <charset val="134"/>
      </rPr>
      <t>46</t>
    </r>
    <r>
      <rPr>
        <sz val="12"/>
        <rFont val="方正仿宋_GBK"/>
        <charset val="134"/>
      </rPr>
      <t>只，其它</t>
    </r>
    <r>
      <rPr>
        <sz val="12"/>
        <rFont val="Times New Roman"/>
        <charset val="134"/>
      </rPr>
      <t>70000</t>
    </r>
    <r>
      <rPr>
        <sz val="12"/>
        <rFont val="方正仿宋_GBK"/>
        <charset val="134"/>
      </rPr>
      <t>只。</t>
    </r>
  </si>
  <si>
    <r>
      <rPr>
        <sz val="12"/>
        <rFont val="Times New Roman"/>
        <charset val="134"/>
      </rPr>
      <t>2023</t>
    </r>
    <r>
      <rPr>
        <sz val="12"/>
        <rFont val="方正仿宋_GBK"/>
        <charset val="134"/>
      </rPr>
      <t>年刘套镇陈屯村特色种养殖补贴到户项目</t>
    </r>
  </si>
  <si>
    <t>陈屯村</t>
  </si>
  <si>
    <t>是</t>
  </si>
  <si>
    <r>
      <rPr>
        <sz val="12"/>
        <rFont val="仿宋"/>
        <charset val="134"/>
      </rPr>
      <t>扶持</t>
    </r>
    <r>
      <rPr>
        <sz val="12"/>
        <rFont val="Times New Roman"/>
        <charset val="134"/>
      </rPr>
      <t>38</t>
    </r>
    <r>
      <rPr>
        <sz val="12"/>
        <rFont val="仿宋"/>
        <charset val="134"/>
      </rPr>
      <t>户脱贫户（含监测对象）发展特色种养业</t>
    </r>
  </si>
  <si>
    <r>
      <rPr>
        <sz val="12"/>
        <rFont val="方正仿宋_GBK"/>
        <charset val="134"/>
      </rPr>
      <t>扶持</t>
    </r>
    <r>
      <rPr>
        <sz val="12"/>
        <rFont val="Times New Roman"/>
        <charset val="134"/>
      </rPr>
      <t>38</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</si>
  <si>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16.9</t>
    </r>
    <r>
      <rPr>
        <sz val="12"/>
        <rFont val="方正仿宋_GBK"/>
        <charset val="134"/>
      </rPr>
      <t>亩，猪养殖数量</t>
    </r>
    <r>
      <rPr>
        <sz val="12"/>
        <rFont val="Times New Roman"/>
        <charset val="134"/>
      </rPr>
      <t>73</t>
    </r>
    <r>
      <rPr>
        <sz val="12"/>
        <rFont val="方正仿宋_GBK"/>
        <charset val="134"/>
      </rPr>
      <t>头，羊养殖数量</t>
    </r>
    <r>
      <rPr>
        <sz val="12"/>
        <rFont val="Times New Roman"/>
        <charset val="134"/>
      </rPr>
      <t>285</t>
    </r>
    <r>
      <rPr>
        <sz val="12"/>
        <rFont val="方正仿宋_GBK"/>
        <charset val="134"/>
      </rPr>
      <t>只，</t>
    </r>
  </si>
  <si>
    <r>
      <rPr>
        <sz val="12"/>
        <rFont val="Times New Roman"/>
        <charset val="134"/>
      </rPr>
      <t>2023</t>
    </r>
    <r>
      <rPr>
        <sz val="12"/>
        <rFont val="方正仿宋_GBK"/>
        <charset val="134"/>
      </rPr>
      <t>年刘套镇张庄村特色种养殖补贴到户项目</t>
    </r>
  </si>
  <si>
    <t>张庄村</t>
  </si>
  <si>
    <r>
      <rPr>
        <sz val="12"/>
        <rFont val="仿宋"/>
        <charset val="134"/>
      </rPr>
      <t>扶持</t>
    </r>
    <r>
      <rPr>
        <sz val="12"/>
        <rFont val="Times New Roman"/>
        <charset val="134"/>
      </rPr>
      <t>32</t>
    </r>
    <r>
      <rPr>
        <sz val="12"/>
        <rFont val="仿宋"/>
        <charset val="134"/>
      </rPr>
      <t>户脱贫户（含监测对象）发展特色种养业</t>
    </r>
  </si>
  <si>
    <r>
      <rPr>
        <sz val="12"/>
        <rFont val="方正仿宋_GBK"/>
        <charset val="134"/>
      </rPr>
      <t>扶持</t>
    </r>
    <r>
      <rPr>
        <sz val="12"/>
        <rFont val="Times New Roman"/>
        <charset val="134"/>
      </rPr>
      <t>32</t>
    </r>
    <r>
      <rPr>
        <sz val="12"/>
        <rFont val="方正仿宋_GBK"/>
        <charset val="134"/>
      </rPr>
      <t>户脱贫户发展特色种养业，鼓励其扩大种养殖规模。</t>
    </r>
  </si>
  <si>
    <r>
      <rPr>
        <sz val="12"/>
        <rFont val="方正仿宋_GBK"/>
        <charset val="134"/>
      </rPr>
      <t>桃树种植面积</t>
    </r>
    <r>
      <rPr>
        <sz val="12"/>
        <rFont val="Times New Roman"/>
        <charset val="134"/>
      </rPr>
      <t>2</t>
    </r>
    <r>
      <rPr>
        <sz val="12"/>
        <rFont val="方正仿宋_GBK"/>
        <charset val="134"/>
      </rPr>
      <t>亩，猪养殖数量</t>
    </r>
    <r>
      <rPr>
        <sz val="12"/>
        <rFont val="Times New Roman"/>
        <charset val="134"/>
      </rPr>
      <t>20</t>
    </r>
    <r>
      <rPr>
        <sz val="12"/>
        <rFont val="方正仿宋_GBK"/>
        <charset val="134"/>
      </rPr>
      <t>头，羊养殖数量</t>
    </r>
    <r>
      <rPr>
        <sz val="12"/>
        <rFont val="Times New Roman"/>
        <charset val="134"/>
      </rPr>
      <t>224</t>
    </r>
    <r>
      <rPr>
        <sz val="12"/>
        <rFont val="方正仿宋_GBK"/>
        <charset val="134"/>
      </rPr>
      <t>只，</t>
    </r>
  </si>
  <si>
    <r>
      <rPr>
        <sz val="12"/>
        <rFont val="Times New Roman"/>
        <charset val="134"/>
      </rPr>
      <t>2023</t>
    </r>
    <r>
      <rPr>
        <sz val="12"/>
        <rFont val="方正仿宋_GBK"/>
        <charset val="134"/>
      </rPr>
      <t>年刘套镇赵庄村村特色种养殖补贴到户项目</t>
    </r>
  </si>
  <si>
    <t>赵庄村</t>
  </si>
  <si>
    <r>
      <rPr>
        <sz val="12"/>
        <rFont val="仿宋"/>
        <charset val="134"/>
      </rPr>
      <t>扶持</t>
    </r>
    <r>
      <rPr>
        <sz val="12"/>
        <rFont val="Times New Roman"/>
        <charset val="134"/>
      </rPr>
      <t>27</t>
    </r>
    <r>
      <rPr>
        <sz val="12"/>
        <rFont val="仿宋"/>
        <charset val="134"/>
      </rPr>
      <t>户脱贫户（含监测对象）发展特色种养业</t>
    </r>
  </si>
  <si>
    <r>
      <rPr>
        <sz val="12"/>
        <rFont val="方正仿宋_GBK"/>
        <charset val="134"/>
      </rPr>
      <t>扶持</t>
    </r>
    <r>
      <rPr>
        <sz val="12"/>
        <rFont val="Times New Roman"/>
        <charset val="134"/>
      </rPr>
      <t>27</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</si>
  <si>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5</t>
    </r>
    <r>
      <rPr>
        <sz val="12"/>
        <rFont val="方正仿宋_GBK"/>
        <charset val="134"/>
      </rPr>
      <t>亩，猪养殖数量</t>
    </r>
    <r>
      <rPr>
        <sz val="12"/>
        <rFont val="Times New Roman"/>
        <charset val="134"/>
      </rPr>
      <t>60</t>
    </r>
    <r>
      <rPr>
        <sz val="12"/>
        <rFont val="方正仿宋_GBK"/>
        <charset val="134"/>
      </rPr>
      <t>头，羊养殖数量</t>
    </r>
    <r>
      <rPr>
        <sz val="12"/>
        <rFont val="Times New Roman"/>
        <charset val="134"/>
      </rPr>
      <t>110</t>
    </r>
    <r>
      <rPr>
        <sz val="12"/>
        <rFont val="方正仿宋_GBK"/>
        <charset val="134"/>
      </rPr>
      <t>只，</t>
    </r>
  </si>
  <si>
    <r>
      <rPr>
        <sz val="12"/>
        <rFont val="Times New Roman"/>
        <charset val="134"/>
      </rPr>
      <t>2023</t>
    </r>
    <r>
      <rPr>
        <sz val="12"/>
        <rFont val="方正仿宋_GBK"/>
        <charset val="134"/>
      </rPr>
      <t>年刘套镇三大家村特色种养殖补贴到户项目</t>
    </r>
  </si>
  <si>
    <t>三大家村</t>
  </si>
  <si>
    <r>
      <rPr>
        <sz val="12"/>
        <rFont val="仿宋"/>
        <charset val="134"/>
      </rPr>
      <t>扶持</t>
    </r>
    <r>
      <rPr>
        <sz val="12"/>
        <rFont val="Times New Roman"/>
        <charset val="134"/>
      </rPr>
      <t>9</t>
    </r>
    <r>
      <rPr>
        <sz val="12"/>
        <rFont val="仿宋"/>
        <charset val="134"/>
      </rPr>
      <t>户脱贫户（含监测对象）发展特色种养业</t>
    </r>
  </si>
  <si>
    <r>
      <rPr>
        <sz val="12"/>
        <rFont val="方正仿宋_GBK"/>
        <charset val="134"/>
      </rPr>
      <t>扶持</t>
    </r>
    <r>
      <rPr>
        <sz val="12"/>
        <rFont val="Times New Roman"/>
        <charset val="134"/>
      </rPr>
      <t>9</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</si>
  <si>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5</t>
    </r>
    <r>
      <rPr>
        <sz val="12"/>
        <rFont val="方正仿宋_GBK"/>
        <charset val="134"/>
      </rPr>
      <t>亩，猪养殖数量</t>
    </r>
    <r>
      <rPr>
        <sz val="12"/>
        <rFont val="Times New Roman"/>
        <charset val="134"/>
      </rPr>
      <t>6</t>
    </r>
    <r>
      <rPr>
        <sz val="12"/>
        <rFont val="方正仿宋_GBK"/>
        <charset val="134"/>
      </rPr>
      <t>头，羊养殖数量</t>
    </r>
    <r>
      <rPr>
        <sz val="12"/>
        <rFont val="Times New Roman"/>
        <charset val="134"/>
      </rPr>
      <t>40</t>
    </r>
    <r>
      <rPr>
        <sz val="12"/>
        <rFont val="方正仿宋_GBK"/>
        <charset val="134"/>
      </rPr>
      <t>只，</t>
    </r>
  </si>
  <si>
    <r>
      <rPr>
        <sz val="12"/>
        <rFont val="Times New Roman"/>
        <charset val="134"/>
      </rPr>
      <t>2023</t>
    </r>
    <r>
      <rPr>
        <sz val="12"/>
        <rFont val="方正仿宋_GBK"/>
        <charset val="134"/>
      </rPr>
      <t>年刘套镇芈集村特色种养殖补贴到户项目</t>
    </r>
  </si>
  <si>
    <t>芈集村</t>
  </si>
  <si>
    <r>
      <rPr>
        <sz val="12"/>
        <rFont val="仿宋"/>
        <charset val="134"/>
      </rPr>
      <t>扶持</t>
    </r>
    <r>
      <rPr>
        <sz val="12"/>
        <rFont val="Times New Roman"/>
        <charset val="134"/>
      </rPr>
      <t>110</t>
    </r>
    <r>
      <rPr>
        <sz val="12"/>
        <rFont val="仿宋"/>
        <charset val="134"/>
      </rPr>
      <t>户脱贫户（含监测对象）发展特色种养业</t>
    </r>
  </si>
  <si>
    <r>
      <rPr>
        <sz val="12"/>
        <rFont val="方正仿宋_GBK"/>
        <charset val="134"/>
      </rPr>
      <t>扶持</t>
    </r>
    <r>
      <rPr>
        <sz val="12"/>
        <rFont val="Times New Roman"/>
        <charset val="134"/>
      </rPr>
      <t>110</t>
    </r>
    <r>
      <rPr>
        <sz val="12"/>
        <rFont val="方正仿宋_GBK"/>
        <charset val="134"/>
      </rPr>
      <t>户脱贫户发展特色种养业，鼓励其扩大种养殖规模。</t>
    </r>
  </si>
  <si>
    <r>
      <rPr>
        <sz val="12"/>
        <rFont val="方正仿宋_GBK"/>
        <charset val="134"/>
      </rPr>
      <t>瓜果种植面积</t>
    </r>
    <r>
      <rPr>
        <sz val="12"/>
        <rFont val="Times New Roman"/>
        <charset val="134"/>
      </rPr>
      <t>446.9</t>
    </r>
    <r>
      <rPr>
        <sz val="12"/>
        <rFont val="方正仿宋_GBK"/>
        <charset val="134"/>
      </rPr>
      <t>亩，猪养殖数量</t>
    </r>
    <r>
      <rPr>
        <sz val="12"/>
        <rFont val="Times New Roman"/>
        <charset val="134"/>
      </rPr>
      <t>303</t>
    </r>
    <r>
      <rPr>
        <sz val="12"/>
        <rFont val="方正仿宋_GBK"/>
        <charset val="134"/>
      </rPr>
      <t>头，羊养殖数量</t>
    </r>
    <r>
      <rPr>
        <sz val="12"/>
        <rFont val="Times New Roman"/>
        <charset val="134"/>
      </rPr>
      <t>85</t>
    </r>
    <r>
      <rPr>
        <sz val="12"/>
        <rFont val="方正仿宋_GBK"/>
        <charset val="134"/>
      </rPr>
      <t>只，</t>
    </r>
  </si>
  <si>
    <r>
      <rPr>
        <sz val="12"/>
        <rFont val="Times New Roman"/>
        <charset val="134"/>
      </rPr>
      <t>2023</t>
    </r>
    <r>
      <rPr>
        <sz val="12"/>
        <rFont val="仿宋"/>
        <charset val="134"/>
      </rPr>
      <t>年龙城镇人民特色种养殖补贴到户项目</t>
    </r>
  </si>
  <si>
    <r>
      <rPr>
        <sz val="12"/>
        <rFont val="仿宋"/>
        <charset val="134"/>
      </rPr>
      <t>龙城镇</t>
    </r>
    <r>
      <rPr>
        <sz val="12"/>
        <rFont val="Times New Roman"/>
        <charset val="134"/>
      </rPr>
      <t xml:space="preserve">
</t>
    </r>
    <r>
      <rPr>
        <sz val="12"/>
        <rFont val="仿宋"/>
        <charset val="134"/>
      </rPr>
      <t>张跃</t>
    </r>
  </si>
  <si>
    <r>
      <rPr>
        <sz val="12"/>
        <rFont val="仿宋"/>
        <charset val="134"/>
      </rPr>
      <t>龙城镇</t>
    </r>
  </si>
  <si>
    <r>
      <rPr>
        <sz val="12"/>
        <rFont val="仿宋"/>
        <charset val="134"/>
      </rPr>
      <t>人民村</t>
    </r>
  </si>
  <si>
    <r>
      <rPr>
        <sz val="12"/>
        <rFont val="仿宋"/>
        <charset val="134"/>
      </rPr>
      <t>扶持</t>
    </r>
    <r>
      <rPr>
        <sz val="12"/>
        <rFont val="Times New Roman"/>
        <charset val="134"/>
      </rPr>
      <t>17</t>
    </r>
    <r>
      <rPr>
        <sz val="12"/>
        <rFont val="仿宋"/>
        <charset val="134"/>
      </rPr>
      <t>户脱贫户发展特色种养业，鼓励其扩大种养殖规模。</t>
    </r>
  </si>
  <si>
    <r>
      <rPr>
        <sz val="12"/>
        <rFont val="仿宋"/>
        <charset val="134"/>
      </rPr>
      <t>享受特色种养农户养羊</t>
    </r>
    <r>
      <rPr>
        <sz val="12"/>
        <rFont val="Times New Roman"/>
        <charset val="134"/>
      </rPr>
      <t>168</t>
    </r>
    <r>
      <rPr>
        <sz val="12"/>
        <rFont val="仿宋"/>
        <charset val="134"/>
      </rPr>
      <t>只</t>
    </r>
  </si>
  <si>
    <r>
      <rPr>
        <sz val="12"/>
        <rFont val="Times New Roman"/>
        <charset val="134"/>
      </rPr>
      <t>2023</t>
    </r>
    <r>
      <rPr>
        <sz val="12"/>
        <rFont val="仿宋"/>
        <charset val="134"/>
      </rPr>
      <t>年龙城镇毛郢孜社区特色种养殖补贴到户项目</t>
    </r>
  </si>
  <si>
    <r>
      <rPr>
        <sz val="12"/>
        <rFont val="仿宋"/>
        <charset val="134"/>
      </rPr>
      <t>毛郢孜社区</t>
    </r>
  </si>
  <si>
    <r>
      <rPr>
        <sz val="12"/>
        <rFont val="仿宋"/>
        <charset val="134"/>
      </rPr>
      <t>扶持</t>
    </r>
    <r>
      <rPr>
        <sz val="12"/>
        <rFont val="Times New Roman"/>
        <charset val="134"/>
      </rPr>
      <t>6</t>
    </r>
    <r>
      <rPr>
        <sz val="12"/>
        <rFont val="仿宋"/>
        <charset val="134"/>
      </rPr>
      <t>户发展特色种养业</t>
    </r>
  </si>
  <si>
    <r>
      <rPr>
        <sz val="12"/>
        <rFont val="仿宋"/>
        <charset val="134"/>
      </rPr>
      <t>种果树</t>
    </r>
    <r>
      <rPr>
        <sz val="12"/>
        <rFont val="Times New Roman"/>
        <charset val="134"/>
      </rPr>
      <t>0.8</t>
    </r>
    <r>
      <rPr>
        <sz val="12"/>
        <rFont val="仿宋"/>
        <charset val="134"/>
      </rPr>
      <t>亩，大棚蔬菜</t>
    </r>
    <r>
      <rPr>
        <sz val="12"/>
        <rFont val="Times New Roman"/>
        <charset val="134"/>
      </rPr>
      <t>1.5</t>
    </r>
    <r>
      <rPr>
        <sz val="12"/>
        <rFont val="仿宋"/>
        <charset val="134"/>
      </rPr>
      <t>亩、养羊</t>
    </r>
    <r>
      <rPr>
        <sz val="12"/>
        <rFont val="Times New Roman"/>
        <charset val="134"/>
      </rPr>
      <t>40</t>
    </r>
    <r>
      <rPr>
        <sz val="12"/>
        <rFont val="仿宋"/>
        <charset val="134"/>
      </rPr>
      <t>只</t>
    </r>
  </si>
  <si>
    <r>
      <rPr>
        <sz val="12"/>
        <rFont val="Times New Roman"/>
        <charset val="134"/>
      </rPr>
      <t>2023</t>
    </r>
    <r>
      <rPr>
        <sz val="12"/>
        <rFont val="仿宋"/>
        <charset val="134"/>
      </rPr>
      <t>年龙城镇马楼社区特色种养殖补贴到户项目</t>
    </r>
  </si>
  <si>
    <r>
      <rPr>
        <sz val="12"/>
        <rFont val="仿宋"/>
        <charset val="134"/>
      </rPr>
      <t>马楼社区</t>
    </r>
  </si>
  <si>
    <r>
      <rPr>
        <sz val="12"/>
        <rFont val="仿宋"/>
        <charset val="134"/>
      </rPr>
      <t>扶持</t>
    </r>
    <r>
      <rPr>
        <sz val="12"/>
        <rFont val="Times New Roman"/>
        <charset val="134"/>
      </rPr>
      <t>6</t>
    </r>
    <r>
      <rPr>
        <sz val="12"/>
        <rFont val="仿宋"/>
        <charset val="134"/>
      </rPr>
      <t>户脱贫户发展特色种养业</t>
    </r>
  </si>
  <si>
    <r>
      <rPr>
        <sz val="12"/>
        <rFont val="仿宋"/>
        <charset val="134"/>
      </rPr>
      <t>养猪</t>
    </r>
    <r>
      <rPr>
        <sz val="12"/>
        <rFont val="Times New Roman"/>
        <charset val="134"/>
      </rPr>
      <t>10</t>
    </r>
    <r>
      <rPr>
        <sz val="12"/>
        <rFont val="仿宋"/>
        <charset val="134"/>
      </rPr>
      <t>头、种植桃树</t>
    </r>
    <r>
      <rPr>
        <sz val="12"/>
        <rFont val="Times New Roman"/>
        <charset val="134"/>
      </rPr>
      <t>6.6</t>
    </r>
    <r>
      <rPr>
        <sz val="12"/>
        <rFont val="仿宋"/>
        <charset val="134"/>
      </rPr>
      <t>亩、种植大棚菜</t>
    </r>
    <r>
      <rPr>
        <sz val="12"/>
        <rFont val="Times New Roman"/>
        <charset val="134"/>
      </rPr>
      <t>5</t>
    </r>
    <r>
      <rPr>
        <sz val="12"/>
        <rFont val="仿宋"/>
        <charset val="134"/>
      </rPr>
      <t>亩、种植草莓</t>
    </r>
    <r>
      <rPr>
        <sz val="12"/>
        <rFont val="Times New Roman"/>
        <charset val="134"/>
      </rPr>
      <t>1.5</t>
    </r>
    <r>
      <rPr>
        <sz val="12"/>
        <rFont val="仿宋"/>
        <charset val="134"/>
      </rPr>
      <t>亩</t>
    </r>
  </si>
  <si>
    <r>
      <rPr>
        <sz val="12"/>
        <rFont val="Times New Roman"/>
        <charset val="134"/>
      </rPr>
      <t>2023</t>
    </r>
    <r>
      <rPr>
        <sz val="12"/>
        <rFont val="仿宋"/>
        <charset val="134"/>
      </rPr>
      <t>年龙城镇房庄社区特色种养殖补贴到户项目</t>
    </r>
  </si>
  <si>
    <r>
      <rPr>
        <sz val="12"/>
        <rFont val="仿宋"/>
        <charset val="134"/>
      </rPr>
      <t>房庄社区</t>
    </r>
  </si>
  <si>
    <r>
      <rPr>
        <sz val="12"/>
        <rFont val="仿宋"/>
        <charset val="134"/>
      </rPr>
      <t>扶持</t>
    </r>
    <r>
      <rPr>
        <sz val="12"/>
        <rFont val="Times New Roman"/>
        <charset val="134"/>
      </rPr>
      <t>8</t>
    </r>
    <r>
      <rPr>
        <sz val="12"/>
        <rFont val="仿宋"/>
        <charset val="134"/>
      </rPr>
      <t>户发展特色种养业</t>
    </r>
  </si>
  <si>
    <r>
      <rPr>
        <sz val="12"/>
        <rFont val="仿宋"/>
        <charset val="134"/>
      </rPr>
      <t>养羊</t>
    </r>
    <r>
      <rPr>
        <sz val="12"/>
        <rFont val="Times New Roman"/>
        <charset val="134"/>
      </rPr>
      <t>5</t>
    </r>
    <r>
      <rPr>
        <sz val="12"/>
        <rFont val="仿宋"/>
        <charset val="134"/>
      </rPr>
      <t>头、养猪</t>
    </r>
    <r>
      <rPr>
        <sz val="12"/>
        <rFont val="Times New Roman"/>
        <charset val="134"/>
      </rPr>
      <t>8</t>
    </r>
    <r>
      <rPr>
        <sz val="12"/>
        <rFont val="仿宋"/>
        <charset val="134"/>
      </rPr>
      <t>头、种植桃树</t>
    </r>
    <r>
      <rPr>
        <sz val="12"/>
        <rFont val="Times New Roman"/>
        <charset val="134"/>
      </rPr>
      <t>3</t>
    </r>
    <r>
      <rPr>
        <sz val="12"/>
        <rFont val="仿宋"/>
        <charset val="134"/>
      </rPr>
      <t>亩</t>
    </r>
  </si>
  <si>
    <r>
      <rPr>
        <sz val="12"/>
        <rFont val="Times New Roman"/>
        <charset val="134"/>
      </rPr>
      <t>2023</t>
    </r>
    <r>
      <rPr>
        <sz val="12"/>
        <rFont val="仿宋"/>
        <charset val="134"/>
      </rPr>
      <t>年龙城镇姬村特色种养殖补贴到户项目</t>
    </r>
  </si>
  <si>
    <r>
      <rPr>
        <sz val="12"/>
        <rFont val="仿宋"/>
        <charset val="134"/>
      </rPr>
      <t>姬村</t>
    </r>
  </si>
  <si>
    <r>
      <rPr>
        <sz val="12"/>
        <rFont val="仿宋"/>
        <charset val="134"/>
      </rPr>
      <t>享受特色种养农户种植石榴树</t>
    </r>
    <r>
      <rPr>
        <sz val="12"/>
        <rFont val="Times New Roman"/>
        <charset val="134"/>
      </rPr>
      <t>4</t>
    </r>
    <r>
      <rPr>
        <sz val="12"/>
        <rFont val="仿宋"/>
        <charset val="134"/>
      </rPr>
      <t>亩</t>
    </r>
  </si>
  <si>
    <r>
      <rPr>
        <sz val="12"/>
        <rFont val="Times New Roman"/>
        <charset val="134"/>
      </rPr>
      <t>2023</t>
    </r>
    <r>
      <rPr>
        <sz val="12"/>
        <rFont val="仿宋"/>
        <charset val="134"/>
      </rPr>
      <t>年龙城镇李台社区特色种养殖补贴到户项目</t>
    </r>
  </si>
  <si>
    <r>
      <rPr>
        <sz val="12"/>
        <rFont val="仿宋"/>
        <charset val="134"/>
      </rPr>
      <t>李台社区</t>
    </r>
  </si>
  <si>
    <r>
      <rPr>
        <sz val="12"/>
        <rFont val="仿宋"/>
        <charset val="134"/>
      </rPr>
      <t>扶持</t>
    </r>
    <r>
      <rPr>
        <sz val="12"/>
        <rFont val="Times New Roman"/>
        <charset val="134"/>
      </rPr>
      <t>1</t>
    </r>
    <r>
      <rPr>
        <sz val="12"/>
        <rFont val="仿宋"/>
        <charset val="134"/>
      </rPr>
      <t>户发展特色种养业</t>
    </r>
  </si>
  <si>
    <r>
      <rPr>
        <sz val="12"/>
        <rFont val="仿宋"/>
        <charset val="134"/>
      </rPr>
      <t>扶持</t>
    </r>
    <r>
      <rPr>
        <sz val="12"/>
        <rFont val="Times New Roman"/>
        <charset val="134"/>
      </rPr>
      <t>1</t>
    </r>
    <r>
      <rPr>
        <sz val="12"/>
        <rFont val="仿宋"/>
        <charset val="134"/>
      </rPr>
      <t>户脱贫户发展特色种养业，鼓励其扩大种养殖规模。</t>
    </r>
  </si>
  <si>
    <r>
      <rPr>
        <sz val="12"/>
        <rFont val="仿宋"/>
        <charset val="134"/>
      </rPr>
      <t>养殖山羊</t>
    </r>
    <r>
      <rPr>
        <sz val="12"/>
        <rFont val="Times New Roman"/>
        <charset val="134"/>
      </rPr>
      <t>40</t>
    </r>
    <r>
      <rPr>
        <sz val="12"/>
        <rFont val="仿宋"/>
        <charset val="134"/>
      </rPr>
      <t>只</t>
    </r>
  </si>
  <si>
    <r>
      <rPr>
        <sz val="12"/>
        <rFont val="Times New Roman"/>
        <charset val="134"/>
      </rPr>
      <t>2023</t>
    </r>
    <r>
      <rPr>
        <sz val="12"/>
        <rFont val="仿宋"/>
        <charset val="134"/>
      </rPr>
      <t>年龙城镇岱湖社区特色种养殖补贴到户项目</t>
    </r>
  </si>
  <si>
    <r>
      <rPr>
        <sz val="12"/>
        <rFont val="仿宋"/>
        <charset val="134"/>
      </rPr>
      <t>岱湖社区</t>
    </r>
  </si>
  <si>
    <r>
      <rPr>
        <sz val="12"/>
        <rFont val="仿宋"/>
        <charset val="134"/>
      </rPr>
      <t>扶持</t>
    </r>
    <r>
      <rPr>
        <sz val="12"/>
        <rFont val="Times New Roman"/>
        <charset val="134"/>
      </rPr>
      <t>4</t>
    </r>
    <r>
      <rPr>
        <sz val="12"/>
        <rFont val="仿宋"/>
        <charset val="134"/>
      </rPr>
      <t>户脱贫户发展特色种养业</t>
    </r>
  </si>
  <si>
    <r>
      <rPr>
        <sz val="12"/>
        <rFont val="仿宋"/>
        <charset val="134"/>
      </rPr>
      <t>扶持</t>
    </r>
    <r>
      <rPr>
        <sz val="12"/>
        <rFont val="Times New Roman"/>
        <charset val="134"/>
      </rPr>
      <t>4</t>
    </r>
    <r>
      <rPr>
        <sz val="12"/>
        <rFont val="仿宋"/>
        <charset val="134"/>
      </rPr>
      <t>户脱贫户发展特色种养业，鼓励其扩大种养殖规模。</t>
    </r>
  </si>
  <si>
    <r>
      <rPr>
        <sz val="12"/>
        <rFont val="仿宋"/>
        <charset val="134"/>
      </rPr>
      <t>养羊</t>
    </r>
    <r>
      <rPr>
        <sz val="12"/>
        <rFont val="Times New Roman"/>
        <charset val="134"/>
      </rPr>
      <t>39</t>
    </r>
    <r>
      <rPr>
        <sz val="12"/>
        <rFont val="仿宋"/>
        <charset val="134"/>
      </rPr>
      <t>只</t>
    </r>
  </si>
  <si>
    <r>
      <rPr>
        <sz val="12"/>
        <rFont val="Times New Roman"/>
        <charset val="134"/>
      </rPr>
      <t>2023</t>
    </r>
    <r>
      <rPr>
        <sz val="12"/>
        <rFont val="仿宋"/>
        <charset val="134"/>
      </rPr>
      <t>年龙城镇帽山村特色种养殖补贴到户项目</t>
    </r>
  </si>
  <si>
    <r>
      <rPr>
        <sz val="12"/>
        <rFont val="仿宋"/>
        <charset val="134"/>
      </rPr>
      <t>帽山村</t>
    </r>
  </si>
  <si>
    <r>
      <rPr>
        <sz val="12"/>
        <rFont val="仿宋"/>
        <charset val="134"/>
      </rPr>
      <t>扶持</t>
    </r>
    <r>
      <rPr>
        <sz val="12"/>
        <rFont val="Times New Roman"/>
        <charset val="134"/>
      </rPr>
      <t>22</t>
    </r>
    <r>
      <rPr>
        <sz val="12"/>
        <rFont val="仿宋"/>
        <charset val="134"/>
      </rPr>
      <t>户发展特色种养业</t>
    </r>
  </si>
  <si>
    <r>
      <rPr>
        <sz val="12"/>
        <rFont val="仿宋"/>
        <charset val="134"/>
      </rPr>
      <t>扶持</t>
    </r>
    <r>
      <rPr>
        <sz val="12"/>
        <rFont val="Times New Roman"/>
        <charset val="134"/>
      </rPr>
      <t>22</t>
    </r>
    <r>
      <rPr>
        <sz val="12"/>
        <rFont val="仿宋"/>
        <charset val="134"/>
      </rPr>
      <t>户脱贫户发展特色种养业，鼓励其扩大种养殖规模。</t>
    </r>
  </si>
  <si>
    <r>
      <rPr>
        <sz val="12"/>
        <rFont val="仿宋"/>
        <charset val="134"/>
      </rPr>
      <t>养羊</t>
    </r>
    <r>
      <rPr>
        <sz val="12"/>
        <rFont val="Times New Roman"/>
        <charset val="134"/>
      </rPr>
      <t>45</t>
    </r>
    <r>
      <rPr>
        <sz val="12"/>
        <rFont val="仿宋"/>
        <charset val="134"/>
      </rPr>
      <t>只、种植桃树</t>
    </r>
    <r>
      <rPr>
        <sz val="12"/>
        <rFont val="Times New Roman"/>
        <charset val="134"/>
      </rPr>
      <t>5</t>
    </r>
    <r>
      <rPr>
        <sz val="12"/>
        <rFont val="仿宋"/>
        <charset val="134"/>
      </rPr>
      <t>亩、种植大棚菜</t>
    </r>
    <r>
      <rPr>
        <sz val="12"/>
        <rFont val="Times New Roman"/>
        <charset val="134"/>
      </rPr>
      <t>2.5</t>
    </r>
    <r>
      <rPr>
        <sz val="12"/>
        <rFont val="仿宋"/>
        <charset val="134"/>
      </rPr>
      <t>亩，种植杏园</t>
    </r>
    <r>
      <rPr>
        <sz val="12"/>
        <rFont val="Times New Roman"/>
        <charset val="134"/>
      </rPr>
      <t>17</t>
    </r>
    <r>
      <rPr>
        <sz val="12"/>
        <rFont val="仿宋"/>
        <charset val="134"/>
      </rPr>
      <t>亩，种植石榴</t>
    </r>
    <r>
      <rPr>
        <sz val="12"/>
        <rFont val="Times New Roman"/>
        <charset val="134"/>
      </rPr>
      <t>3</t>
    </r>
    <r>
      <rPr>
        <sz val="12"/>
        <rFont val="仿宋"/>
        <charset val="134"/>
      </rPr>
      <t>亩，葛花</t>
    </r>
    <r>
      <rPr>
        <sz val="12"/>
        <rFont val="Times New Roman"/>
        <charset val="134"/>
      </rPr>
      <t>8</t>
    </r>
    <r>
      <rPr>
        <sz val="12"/>
        <rFont val="仿宋"/>
        <charset val="134"/>
      </rPr>
      <t>亩。</t>
    </r>
  </si>
  <si>
    <r>
      <rPr>
        <sz val="12"/>
        <rFont val="Times New Roman"/>
        <charset val="134"/>
      </rPr>
      <t>2023</t>
    </r>
    <r>
      <rPr>
        <sz val="12"/>
        <rFont val="仿宋"/>
        <charset val="134"/>
      </rPr>
      <t>年龙城镇王大庄村特色种养殖补贴到户项目</t>
    </r>
  </si>
  <si>
    <r>
      <rPr>
        <sz val="12"/>
        <rFont val="仿宋"/>
        <charset val="134"/>
      </rPr>
      <t>王大庄村</t>
    </r>
  </si>
  <si>
    <r>
      <rPr>
        <sz val="12"/>
        <rFont val="仿宋"/>
        <charset val="134"/>
      </rPr>
      <t>扶持</t>
    </r>
    <r>
      <rPr>
        <sz val="12"/>
        <rFont val="Times New Roman"/>
        <charset val="134"/>
      </rPr>
      <t>28</t>
    </r>
    <r>
      <rPr>
        <sz val="12"/>
        <rFont val="仿宋"/>
        <charset val="134"/>
      </rPr>
      <t>户脱贫户发展特色种养业</t>
    </r>
  </si>
  <si>
    <r>
      <rPr>
        <sz val="12"/>
        <rFont val="仿宋"/>
        <charset val="134"/>
      </rPr>
      <t>羊养殖数量</t>
    </r>
    <r>
      <rPr>
        <sz val="12"/>
        <rFont val="Times New Roman"/>
        <charset val="134"/>
      </rPr>
      <t>150</t>
    </r>
    <r>
      <rPr>
        <sz val="12"/>
        <rFont val="仿宋"/>
        <charset val="134"/>
      </rPr>
      <t>只，露地蔬菜</t>
    </r>
    <r>
      <rPr>
        <sz val="12"/>
        <rFont val="Times New Roman"/>
        <charset val="134"/>
      </rPr>
      <t>30</t>
    </r>
    <r>
      <rPr>
        <sz val="12"/>
        <rFont val="仿宋"/>
        <charset val="134"/>
      </rPr>
      <t>亩。</t>
    </r>
  </si>
  <si>
    <r>
      <rPr>
        <sz val="12"/>
        <rFont val="Times New Roman"/>
        <charset val="134"/>
      </rPr>
      <t>2023</t>
    </r>
    <r>
      <rPr>
        <sz val="12"/>
        <rFont val="仿宋"/>
        <charset val="134"/>
      </rPr>
      <t>年龙城镇前梅社区特色种养殖补贴到户项目</t>
    </r>
  </si>
  <si>
    <r>
      <rPr>
        <sz val="12"/>
        <rFont val="仿宋"/>
        <charset val="134"/>
      </rPr>
      <t>前梅社区</t>
    </r>
  </si>
  <si>
    <r>
      <rPr>
        <sz val="12"/>
        <rFont val="Times New Roman"/>
        <charset val="134"/>
      </rPr>
      <t>1.7</t>
    </r>
    <r>
      <rPr>
        <sz val="12"/>
        <rFont val="仿宋"/>
        <charset val="134"/>
      </rPr>
      <t>亩大棚蔬菜</t>
    </r>
  </si>
  <si>
    <r>
      <rPr>
        <sz val="12"/>
        <rFont val="Times New Roman"/>
        <charset val="134"/>
      </rPr>
      <t>2023</t>
    </r>
    <r>
      <rPr>
        <sz val="12"/>
        <rFont val="仿宋"/>
        <charset val="134"/>
      </rPr>
      <t>年马井镇麻堤口村特色种养殖补贴到户项目</t>
    </r>
  </si>
  <si>
    <r>
      <rPr>
        <sz val="12"/>
        <rFont val="仿宋"/>
        <charset val="134"/>
      </rPr>
      <t>马井镇</t>
    </r>
    <r>
      <rPr>
        <sz val="12"/>
        <rFont val="Times New Roman"/>
        <charset val="134"/>
      </rPr>
      <t xml:space="preserve">
</t>
    </r>
    <r>
      <rPr>
        <sz val="12"/>
        <rFont val="仿宋"/>
        <charset val="134"/>
      </rPr>
      <t>王伟强</t>
    </r>
  </si>
  <si>
    <r>
      <rPr>
        <sz val="12"/>
        <rFont val="仿宋"/>
        <charset val="134"/>
      </rPr>
      <t>马井镇</t>
    </r>
  </si>
  <si>
    <r>
      <rPr>
        <sz val="12"/>
        <rFont val="仿宋"/>
        <charset val="134"/>
      </rPr>
      <t>麻堤口村</t>
    </r>
  </si>
  <si>
    <r>
      <rPr>
        <sz val="12"/>
        <rFont val="仿宋"/>
        <charset val="134"/>
      </rPr>
      <t>瓜果蔬菜种植面积</t>
    </r>
    <r>
      <rPr>
        <sz val="12"/>
        <rFont val="Times New Roman"/>
        <charset val="134"/>
      </rPr>
      <t>100.5</t>
    </r>
    <r>
      <rPr>
        <sz val="12"/>
        <rFont val="仿宋"/>
        <charset val="134"/>
      </rPr>
      <t>亩，羊养殖数量</t>
    </r>
    <r>
      <rPr>
        <sz val="12"/>
        <rFont val="Times New Roman"/>
        <charset val="134"/>
      </rPr>
      <t>133</t>
    </r>
    <r>
      <rPr>
        <sz val="12"/>
        <rFont val="仿宋"/>
        <charset val="134"/>
      </rPr>
      <t>只，露地蔬菜种植面积</t>
    </r>
    <r>
      <rPr>
        <sz val="12"/>
        <rFont val="Times New Roman"/>
        <charset val="134"/>
      </rPr>
      <t>5</t>
    </r>
    <r>
      <rPr>
        <sz val="12"/>
        <rFont val="仿宋"/>
        <charset val="134"/>
      </rPr>
      <t>亩</t>
    </r>
  </si>
  <si>
    <r>
      <rPr>
        <sz val="12"/>
        <rFont val="Times New Roman"/>
        <charset val="134"/>
      </rPr>
      <t>2023</t>
    </r>
    <r>
      <rPr>
        <sz val="12"/>
        <rFont val="仿宋"/>
        <charset val="134"/>
      </rPr>
      <t>年马井镇吴瓦房村特色种养殖补贴到户项目</t>
    </r>
  </si>
  <si>
    <r>
      <rPr>
        <sz val="12"/>
        <rFont val="仿宋"/>
        <charset val="134"/>
      </rPr>
      <t>吴瓦房</t>
    </r>
  </si>
  <si>
    <r>
      <rPr>
        <sz val="12"/>
        <rFont val="仿宋"/>
        <charset val="134"/>
      </rPr>
      <t>瓜果蔬菜种植面积</t>
    </r>
    <r>
      <rPr>
        <sz val="12"/>
        <rFont val="Times New Roman"/>
        <charset val="134"/>
      </rPr>
      <t>4</t>
    </r>
    <r>
      <rPr>
        <sz val="12"/>
        <rFont val="仿宋"/>
        <charset val="134"/>
      </rPr>
      <t>亩，羊养殖数量</t>
    </r>
    <r>
      <rPr>
        <sz val="12"/>
        <rFont val="Times New Roman"/>
        <charset val="134"/>
      </rPr>
      <t>175</t>
    </r>
    <r>
      <rPr>
        <sz val="12"/>
        <rFont val="仿宋"/>
        <charset val="134"/>
      </rPr>
      <t>只，养殖鸭子</t>
    </r>
    <r>
      <rPr>
        <sz val="12"/>
        <rFont val="Times New Roman"/>
        <charset val="134"/>
      </rPr>
      <t>2000</t>
    </r>
    <r>
      <rPr>
        <sz val="12"/>
        <rFont val="仿宋"/>
        <charset val="134"/>
      </rPr>
      <t>羽，经济作物种植面积</t>
    </r>
    <r>
      <rPr>
        <sz val="12"/>
        <rFont val="Times New Roman"/>
        <charset val="134"/>
      </rPr>
      <t>17</t>
    </r>
    <r>
      <rPr>
        <sz val="12"/>
        <rFont val="仿宋"/>
        <charset val="134"/>
      </rPr>
      <t>亩</t>
    </r>
  </si>
  <si>
    <r>
      <rPr>
        <sz val="12"/>
        <rFont val="Times New Roman"/>
        <charset val="134"/>
      </rPr>
      <t>2023</t>
    </r>
    <r>
      <rPr>
        <sz val="12"/>
        <rFont val="仿宋"/>
        <charset val="134"/>
      </rPr>
      <t>年马井镇孙庄村特色种养殖补贴到户项目</t>
    </r>
  </si>
  <si>
    <t>马井镇
王伟强</t>
  </si>
  <si>
    <r>
      <rPr>
        <sz val="12"/>
        <rFont val="仿宋"/>
        <charset val="134"/>
      </rPr>
      <t>孙庄村</t>
    </r>
  </si>
  <si>
    <r>
      <rPr>
        <sz val="12"/>
        <rFont val="仿宋"/>
        <charset val="134"/>
      </rPr>
      <t>梨树种植面积</t>
    </r>
    <r>
      <rPr>
        <sz val="12"/>
        <rFont val="Times New Roman"/>
        <charset val="134"/>
      </rPr>
      <t>75</t>
    </r>
    <r>
      <rPr>
        <sz val="12"/>
        <rFont val="仿宋"/>
        <charset val="134"/>
      </rPr>
      <t>亩，羊养殖数量</t>
    </r>
    <r>
      <rPr>
        <sz val="12"/>
        <rFont val="Times New Roman"/>
        <charset val="134"/>
      </rPr>
      <t>96</t>
    </r>
    <r>
      <rPr>
        <sz val="12"/>
        <rFont val="仿宋"/>
        <charset val="134"/>
      </rPr>
      <t>只，猪养殖数量</t>
    </r>
    <r>
      <rPr>
        <sz val="12"/>
        <rFont val="Times New Roman"/>
        <charset val="134"/>
      </rPr>
      <t>3</t>
    </r>
    <r>
      <rPr>
        <sz val="12"/>
        <rFont val="仿宋"/>
        <charset val="134"/>
      </rPr>
      <t>头，经济作物种植面积亩</t>
    </r>
  </si>
  <si>
    <r>
      <rPr>
        <sz val="12"/>
        <rFont val="Times New Roman"/>
        <charset val="134"/>
      </rPr>
      <t>2023</t>
    </r>
    <r>
      <rPr>
        <sz val="12"/>
        <rFont val="仿宋"/>
        <charset val="134"/>
      </rPr>
      <t>年马井镇朱庄村特色种养殖补贴到户项目</t>
    </r>
  </si>
  <si>
    <r>
      <rPr>
        <sz val="12"/>
        <rFont val="仿宋"/>
        <charset val="134"/>
      </rPr>
      <t>扶持</t>
    </r>
    <r>
      <rPr>
        <sz val="12"/>
        <rFont val="Times New Roman"/>
        <charset val="134"/>
      </rPr>
      <t>41</t>
    </r>
    <r>
      <rPr>
        <sz val="12"/>
        <rFont val="仿宋"/>
        <charset val="134"/>
      </rPr>
      <t>户脱贫户（含监测对象）发展特色种养业</t>
    </r>
  </si>
  <si>
    <r>
      <rPr>
        <sz val="12"/>
        <rFont val="仿宋"/>
        <charset val="134"/>
      </rPr>
      <t>扶持</t>
    </r>
    <r>
      <rPr>
        <sz val="12"/>
        <rFont val="Times New Roman"/>
        <charset val="134"/>
      </rPr>
      <t>41</t>
    </r>
    <r>
      <rPr>
        <sz val="12"/>
        <rFont val="仿宋"/>
        <charset val="134"/>
      </rPr>
      <t>户脱贫户发展特色种养业，鼓励其扩大种养殖规模。</t>
    </r>
  </si>
  <si>
    <r>
      <rPr>
        <sz val="12"/>
        <rFont val="仿宋"/>
        <charset val="134"/>
      </rPr>
      <t>瓜果蔬菜种植面积</t>
    </r>
    <r>
      <rPr>
        <sz val="12"/>
        <rFont val="Times New Roman"/>
        <charset val="134"/>
      </rPr>
      <t>19</t>
    </r>
    <r>
      <rPr>
        <sz val="12"/>
        <rFont val="仿宋"/>
        <charset val="134"/>
      </rPr>
      <t>亩，羊养殖数量</t>
    </r>
    <r>
      <rPr>
        <sz val="12"/>
        <rFont val="Times New Roman"/>
        <charset val="134"/>
      </rPr>
      <t>291</t>
    </r>
    <r>
      <rPr>
        <sz val="12"/>
        <rFont val="仿宋"/>
        <charset val="134"/>
      </rPr>
      <t>只，猪养殖数量</t>
    </r>
    <r>
      <rPr>
        <sz val="12"/>
        <rFont val="Times New Roman"/>
        <charset val="134"/>
      </rPr>
      <t>10</t>
    </r>
    <r>
      <rPr>
        <sz val="12"/>
        <rFont val="仿宋"/>
        <charset val="134"/>
      </rPr>
      <t>头，经济作物种植面积亩</t>
    </r>
  </si>
  <si>
    <r>
      <rPr>
        <sz val="12"/>
        <rFont val="Times New Roman"/>
        <charset val="134"/>
      </rPr>
      <t>2023</t>
    </r>
    <r>
      <rPr>
        <sz val="12"/>
        <rFont val="仿宋"/>
        <charset val="134"/>
      </rPr>
      <t>年马井镇权楼村特色种养殖补贴到户项目</t>
    </r>
  </si>
  <si>
    <r>
      <rPr>
        <sz val="12"/>
        <rFont val="仿宋"/>
        <charset val="134"/>
      </rPr>
      <t>权楼村</t>
    </r>
  </si>
  <si>
    <r>
      <rPr>
        <sz val="12"/>
        <rFont val="仿宋"/>
        <charset val="134"/>
      </rPr>
      <t>梨树种植</t>
    </r>
    <r>
      <rPr>
        <sz val="12"/>
        <rFont val="Times New Roman"/>
        <charset val="134"/>
      </rPr>
      <t>4</t>
    </r>
    <r>
      <rPr>
        <sz val="12"/>
        <rFont val="仿宋"/>
        <charset val="134"/>
      </rPr>
      <t>亩、葡萄大棚</t>
    </r>
    <r>
      <rPr>
        <sz val="12"/>
        <rFont val="Times New Roman"/>
        <charset val="134"/>
      </rPr>
      <t>2</t>
    </r>
    <r>
      <rPr>
        <sz val="12"/>
        <rFont val="仿宋"/>
        <charset val="134"/>
      </rPr>
      <t>亩、养殖牛</t>
    </r>
    <r>
      <rPr>
        <sz val="12"/>
        <rFont val="Times New Roman"/>
        <charset val="134"/>
      </rPr>
      <t>2</t>
    </r>
    <r>
      <rPr>
        <sz val="12"/>
        <rFont val="仿宋"/>
        <charset val="134"/>
      </rPr>
      <t>头、养殖羊</t>
    </r>
    <r>
      <rPr>
        <sz val="12"/>
        <rFont val="Times New Roman"/>
        <charset val="134"/>
      </rPr>
      <t>265</t>
    </r>
    <r>
      <rPr>
        <sz val="12"/>
        <rFont val="仿宋"/>
        <charset val="134"/>
      </rPr>
      <t>只、养殖猪</t>
    </r>
    <r>
      <rPr>
        <sz val="12"/>
        <rFont val="Times New Roman"/>
        <charset val="134"/>
      </rPr>
      <t>8</t>
    </r>
    <r>
      <rPr>
        <sz val="12"/>
        <rFont val="仿宋"/>
        <charset val="134"/>
      </rPr>
      <t>头</t>
    </r>
  </si>
  <si>
    <r>
      <rPr>
        <sz val="12"/>
        <rFont val="Times New Roman"/>
        <charset val="134"/>
      </rPr>
      <t>2023</t>
    </r>
    <r>
      <rPr>
        <sz val="12"/>
        <rFont val="仿宋"/>
        <charset val="134"/>
      </rPr>
      <t>年马井镇许破楼村特色种养殖补贴到户项目</t>
    </r>
  </si>
  <si>
    <r>
      <rPr>
        <sz val="12"/>
        <rFont val="仿宋"/>
        <charset val="134"/>
      </rPr>
      <t>许破楼村</t>
    </r>
  </si>
  <si>
    <r>
      <rPr>
        <sz val="12"/>
        <rFont val="仿宋"/>
        <charset val="134"/>
      </rPr>
      <t>扶持</t>
    </r>
    <r>
      <rPr>
        <sz val="12"/>
        <rFont val="Times New Roman"/>
        <charset val="134"/>
      </rPr>
      <t>32</t>
    </r>
    <r>
      <rPr>
        <sz val="12"/>
        <rFont val="仿宋"/>
        <charset val="134"/>
      </rPr>
      <t>户脱贫户发展特色种养业，鼓励其扩大种养殖规模。</t>
    </r>
  </si>
  <si>
    <r>
      <rPr>
        <sz val="12"/>
        <rFont val="仿宋"/>
        <charset val="134"/>
      </rPr>
      <t>羊养殖数量</t>
    </r>
    <r>
      <rPr>
        <sz val="12"/>
        <rFont val="Times New Roman"/>
        <charset val="134"/>
      </rPr>
      <t>217</t>
    </r>
    <r>
      <rPr>
        <sz val="12"/>
        <rFont val="仿宋"/>
        <charset val="134"/>
      </rPr>
      <t>只，猪养殖数量</t>
    </r>
    <r>
      <rPr>
        <sz val="12"/>
        <rFont val="Times New Roman"/>
        <charset val="134"/>
      </rPr>
      <t>4</t>
    </r>
    <r>
      <rPr>
        <sz val="12"/>
        <rFont val="仿宋"/>
        <charset val="134"/>
      </rPr>
      <t>头，牛养殖数量</t>
    </r>
    <r>
      <rPr>
        <sz val="12"/>
        <rFont val="Times New Roman"/>
        <charset val="134"/>
      </rPr>
      <t>2</t>
    </r>
    <r>
      <rPr>
        <sz val="12"/>
        <rFont val="仿宋"/>
        <charset val="134"/>
      </rPr>
      <t>头</t>
    </r>
  </si>
  <si>
    <r>
      <rPr>
        <sz val="12"/>
        <rFont val="Times New Roman"/>
        <charset val="134"/>
      </rPr>
      <t>2023</t>
    </r>
    <r>
      <rPr>
        <sz val="12"/>
        <rFont val="仿宋"/>
        <charset val="134"/>
      </rPr>
      <t>年马井镇朱集村特色种养殖补贴到户项目</t>
    </r>
  </si>
  <si>
    <r>
      <rPr>
        <sz val="12"/>
        <rFont val="仿宋"/>
        <charset val="134"/>
      </rPr>
      <t>朱集村</t>
    </r>
  </si>
  <si>
    <r>
      <rPr>
        <sz val="12"/>
        <rFont val="仿宋"/>
        <charset val="134"/>
      </rPr>
      <t>扶持</t>
    </r>
    <r>
      <rPr>
        <sz val="12"/>
        <rFont val="Times New Roman"/>
        <charset val="134"/>
      </rPr>
      <t>32</t>
    </r>
    <r>
      <rPr>
        <sz val="12"/>
        <rFont val="仿宋"/>
        <charset val="134"/>
      </rPr>
      <t>户脱贫户发展特色种养业</t>
    </r>
  </si>
  <si>
    <r>
      <rPr>
        <sz val="12"/>
        <rFont val="仿宋"/>
        <charset val="134"/>
      </rPr>
      <t>瓜果蔬菜种植面积</t>
    </r>
    <r>
      <rPr>
        <sz val="12"/>
        <rFont val="Times New Roman"/>
        <charset val="134"/>
      </rPr>
      <t>16.2</t>
    </r>
    <r>
      <rPr>
        <sz val="12"/>
        <rFont val="仿宋"/>
        <charset val="134"/>
      </rPr>
      <t>亩，羊养殖数量</t>
    </r>
    <r>
      <rPr>
        <sz val="12"/>
        <rFont val="Times New Roman"/>
        <charset val="134"/>
      </rPr>
      <t>184</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</si>
  <si>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年马井镇郝庄村特色种养殖补贴到户项目</t>
    </r>
  </si>
  <si>
    <r>
      <rPr>
        <sz val="12"/>
        <rFont val="仿宋"/>
        <charset val="134"/>
      </rPr>
      <t>郝庄村</t>
    </r>
  </si>
  <si>
    <r>
      <rPr>
        <sz val="12"/>
        <rFont val="仿宋"/>
        <charset val="134"/>
      </rPr>
      <t>扶持</t>
    </r>
    <r>
      <rPr>
        <sz val="12"/>
        <rFont val="Times New Roman"/>
        <charset val="134"/>
      </rPr>
      <t>47</t>
    </r>
    <r>
      <rPr>
        <sz val="12"/>
        <rFont val="仿宋"/>
        <charset val="134"/>
      </rPr>
      <t>户脱贫户（含监测对象）发展特色种养业</t>
    </r>
  </si>
  <si>
    <r>
      <rPr>
        <sz val="12"/>
        <rFont val="仿宋"/>
        <charset val="134"/>
      </rPr>
      <t>扶持</t>
    </r>
    <r>
      <rPr>
        <sz val="12"/>
        <rFont val="Times New Roman"/>
        <charset val="134"/>
      </rPr>
      <t>47</t>
    </r>
    <r>
      <rPr>
        <sz val="12"/>
        <rFont val="仿宋"/>
        <charset val="134"/>
      </rPr>
      <t>户脱贫户发展特色种养业，鼓励其扩大种养殖规模。</t>
    </r>
  </si>
  <si>
    <r>
      <rPr>
        <sz val="12"/>
        <rFont val="仿宋"/>
        <charset val="134"/>
      </rPr>
      <t>瓜果蔬菜种植面积</t>
    </r>
    <r>
      <rPr>
        <sz val="12"/>
        <rFont val="Times New Roman"/>
        <charset val="134"/>
      </rPr>
      <t>9.8</t>
    </r>
    <r>
      <rPr>
        <sz val="12"/>
        <rFont val="仿宋"/>
        <charset val="134"/>
      </rPr>
      <t>亩，羊养殖数量</t>
    </r>
    <r>
      <rPr>
        <sz val="12"/>
        <rFont val="Times New Roman"/>
        <charset val="134"/>
      </rPr>
      <t>336</t>
    </r>
    <r>
      <rPr>
        <sz val="12"/>
        <rFont val="仿宋"/>
        <charset val="134"/>
      </rPr>
      <t>只，猪养殖数量</t>
    </r>
    <r>
      <rPr>
        <sz val="12"/>
        <rFont val="Times New Roman"/>
        <charset val="134"/>
      </rPr>
      <t>40</t>
    </r>
    <r>
      <rPr>
        <sz val="12"/>
        <rFont val="仿宋"/>
        <charset val="134"/>
      </rPr>
      <t>头，牛养殖数量</t>
    </r>
    <r>
      <rPr>
        <sz val="12"/>
        <rFont val="Times New Roman"/>
        <charset val="134"/>
      </rPr>
      <t>3</t>
    </r>
    <r>
      <rPr>
        <sz val="12"/>
        <rFont val="仿宋"/>
        <charset val="134"/>
      </rPr>
      <t>头，鸡养殖数量</t>
    </r>
    <r>
      <rPr>
        <sz val="12"/>
        <rFont val="Times New Roman"/>
        <charset val="134"/>
      </rPr>
      <t>5000</t>
    </r>
    <r>
      <rPr>
        <sz val="12"/>
        <rFont val="仿宋"/>
        <charset val="134"/>
      </rPr>
      <t>羽，</t>
    </r>
  </si>
  <si>
    <r>
      <rPr>
        <sz val="12"/>
        <rFont val="Times New Roman"/>
        <charset val="134"/>
      </rPr>
      <t>2023</t>
    </r>
    <r>
      <rPr>
        <sz val="12"/>
        <rFont val="仿宋"/>
        <charset val="134"/>
      </rPr>
      <t>年马井镇吴九店村特色种养殖补贴到户项目</t>
    </r>
  </si>
  <si>
    <r>
      <rPr>
        <sz val="12"/>
        <rFont val="仿宋"/>
        <charset val="134"/>
      </rPr>
      <t>吴九店村</t>
    </r>
  </si>
  <si>
    <r>
      <rPr>
        <sz val="12"/>
        <rFont val="仿宋"/>
        <charset val="134"/>
      </rPr>
      <t>瓜果蔬菜种植面积</t>
    </r>
    <r>
      <rPr>
        <sz val="12"/>
        <rFont val="Times New Roman"/>
        <charset val="134"/>
      </rPr>
      <t>84</t>
    </r>
    <r>
      <rPr>
        <sz val="12"/>
        <rFont val="仿宋"/>
        <charset val="134"/>
      </rPr>
      <t>亩，羊养殖数量</t>
    </r>
    <r>
      <rPr>
        <sz val="12"/>
        <rFont val="Times New Roman"/>
        <charset val="134"/>
      </rPr>
      <t>174</t>
    </r>
    <r>
      <rPr>
        <sz val="12"/>
        <rFont val="仿宋"/>
        <charset val="134"/>
      </rPr>
      <t>只，猪养殖数量</t>
    </r>
    <r>
      <rPr>
        <sz val="12"/>
        <rFont val="Times New Roman"/>
        <charset val="134"/>
      </rPr>
      <t>5</t>
    </r>
    <r>
      <rPr>
        <sz val="12"/>
        <rFont val="仿宋"/>
        <charset val="134"/>
      </rPr>
      <t>头，经济作物种植面积亩</t>
    </r>
  </si>
  <si>
    <r>
      <rPr>
        <sz val="12"/>
        <rFont val="Times New Roman"/>
        <charset val="134"/>
      </rPr>
      <t>2023</t>
    </r>
    <r>
      <rPr>
        <sz val="12"/>
        <rFont val="仿宋"/>
        <charset val="134"/>
      </rPr>
      <t>年马井镇曲里铺村特色种养殖补贴到户项目</t>
    </r>
  </si>
  <si>
    <r>
      <rPr>
        <sz val="12"/>
        <rFont val="仿宋"/>
        <charset val="134"/>
      </rPr>
      <t>曲里铺村</t>
    </r>
  </si>
  <si>
    <r>
      <rPr>
        <sz val="12"/>
        <rFont val="仿宋"/>
        <charset val="134"/>
      </rPr>
      <t>瓜果蔬菜种植面积</t>
    </r>
    <r>
      <rPr>
        <sz val="12"/>
        <rFont val="Times New Roman"/>
        <charset val="134"/>
      </rPr>
      <t>0</t>
    </r>
    <r>
      <rPr>
        <sz val="12"/>
        <rFont val="仿宋"/>
        <charset val="134"/>
      </rPr>
      <t>亩，羊养殖数量</t>
    </r>
    <r>
      <rPr>
        <sz val="12"/>
        <rFont val="Times New Roman"/>
        <charset val="134"/>
      </rPr>
      <t>176</t>
    </r>
    <r>
      <rPr>
        <sz val="12"/>
        <rFont val="仿宋"/>
        <charset val="134"/>
      </rPr>
      <t>只，猪养殖数量</t>
    </r>
    <r>
      <rPr>
        <sz val="12"/>
        <rFont val="Times New Roman"/>
        <charset val="134"/>
      </rPr>
      <t>4</t>
    </r>
    <r>
      <rPr>
        <sz val="12"/>
        <rFont val="仿宋"/>
        <charset val="134"/>
      </rPr>
      <t>头，牛养殖数量</t>
    </r>
    <r>
      <rPr>
        <sz val="12"/>
        <rFont val="Times New Roman"/>
        <charset val="134"/>
      </rPr>
      <t>13</t>
    </r>
    <r>
      <rPr>
        <sz val="12"/>
        <rFont val="仿宋"/>
        <charset val="134"/>
      </rPr>
      <t>头，经济作物种植面积</t>
    </r>
    <r>
      <rPr>
        <sz val="12"/>
        <rFont val="Times New Roman"/>
        <charset val="134"/>
      </rPr>
      <t>0</t>
    </r>
    <r>
      <rPr>
        <sz val="12"/>
        <rFont val="仿宋"/>
        <charset val="134"/>
      </rPr>
      <t>亩</t>
    </r>
  </si>
  <si>
    <r>
      <rPr>
        <sz val="12"/>
        <rFont val="Times New Roman"/>
        <charset val="134"/>
      </rPr>
      <t>2023</t>
    </r>
    <r>
      <rPr>
        <sz val="12"/>
        <rFont val="仿宋"/>
        <charset val="134"/>
      </rPr>
      <t>年马井镇镇长征村特色种养殖补贴到户项目</t>
    </r>
  </si>
  <si>
    <r>
      <rPr>
        <sz val="12"/>
        <rFont val="仿宋"/>
        <charset val="134"/>
      </rPr>
      <t>长征村</t>
    </r>
  </si>
  <si>
    <r>
      <rPr>
        <sz val="12"/>
        <rFont val="仿宋"/>
        <charset val="134"/>
      </rPr>
      <t>扶持</t>
    </r>
    <r>
      <rPr>
        <sz val="12"/>
        <rFont val="Times New Roman"/>
        <charset val="134"/>
      </rPr>
      <t>23</t>
    </r>
    <r>
      <rPr>
        <sz val="12"/>
        <rFont val="仿宋"/>
        <charset val="134"/>
      </rPr>
      <t>户脱贫户（含监测对象）发展特色种养业</t>
    </r>
  </si>
  <si>
    <r>
      <rPr>
        <sz val="12"/>
        <rFont val="仿宋"/>
        <charset val="134"/>
      </rPr>
      <t>扶持</t>
    </r>
    <r>
      <rPr>
        <sz val="12"/>
        <rFont val="Times New Roman"/>
        <charset val="134"/>
      </rPr>
      <t>23</t>
    </r>
    <r>
      <rPr>
        <sz val="12"/>
        <rFont val="仿宋"/>
        <charset val="134"/>
      </rPr>
      <t>户脱贫户发展特色种养业，鼓励其扩大种养殖规模。</t>
    </r>
  </si>
  <si>
    <r>
      <rPr>
        <sz val="12"/>
        <rFont val="仿宋"/>
        <charset val="134"/>
      </rPr>
      <t>瓜果蔬菜种植面积</t>
    </r>
    <r>
      <rPr>
        <sz val="12"/>
        <rFont val="Times New Roman"/>
        <charset val="134"/>
      </rPr>
      <t>21</t>
    </r>
    <r>
      <rPr>
        <sz val="12"/>
        <rFont val="仿宋"/>
        <charset val="134"/>
      </rPr>
      <t>亩，羊养殖数量</t>
    </r>
    <r>
      <rPr>
        <sz val="12"/>
        <rFont val="Times New Roman"/>
        <charset val="134"/>
      </rPr>
      <t>112</t>
    </r>
    <r>
      <rPr>
        <sz val="12"/>
        <rFont val="仿宋"/>
        <charset val="134"/>
      </rPr>
      <t>只，猪养殖数量</t>
    </r>
    <r>
      <rPr>
        <sz val="12"/>
        <rFont val="Times New Roman"/>
        <charset val="134"/>
      </rPr>
      <t>8</t>
    </r>
    <r>
      <rPr>
        <sz val="12"/>
        <rFont val="仿宋"/>
        <charset val="134"/>
      </rPr>
      <t>头</t>
    </r>
  </si>
  <si>
    <r>
      <rPr>
        <sz val="12"/>
        <rFont val="Times New Roman"/>
        <charset val="134"/>
      </rPr>
      <t>2023</t>
    </r>
    <r>
      <rPr>
        <sz val="12"/>
        <rFont val="仿宋"/>
        <charset val="134"/>
      </rPr>
      <t>年马井镇马井村特色种养殖补贴到户项目</t>
    </r>
  </si>
  <si>
    <r>
      <rPr>
        <sz val="12"/>
        <rFont val="仿宋"/>
        <charset val="134"/>
      </rPr>
      <t>马井村</t>
    </r>
  </si>
  <si>
    <r>
      <rPr>
        <sz val="12"/>
        <rFont val="仿宋"/>
        <charset val="134"/>
      </rPr>
      <t>瓜果蔬菜种植面积</t>
    </r>
    <r>
      <rPr>
        <sz val="12"/>
        <rFont val="Times New Roman"/>
        <charset val="134"/>
      </rPr>
      <t>7</t>
    </r>
    <r>
      <rPr>
        <sz val="12"/>
        <rFont val="仿宋"/>
        <charset val="134"/>
      </rPr>
      <t>亩，羊养殖数量</t>
    </r>
    <r>
      <rPr>
        <sz val="12"/>
        <rFont val="Times New Roman"/>
        <charset val="134"/>
      </rPr>
      <t>219</t>
    </r>
    <r>
      <rPr>
        <sz val="12"/>
        <rFont val="仿宋"/>
        <charset val="134"/>
      </rPr>
      <t>只，猪养殖数量</t>
    </r>
    <r>
      <rPr>
        <sz val="12"/>
        <rFont val="Times New Roman"/>
        <charset val="134"/>
      </rPr>
      <t>20</t>
    </r>
    <r>
      <rPr>
        <sz val="12"/>
        <rFont val="仿宋"/>
        <charset val="134"/>
      </rPr>
      <t>头，经济作物种植面积亩</t>
    </r>
  </si>
  <si>
    <r>
      <rPr>
        <sz val="12"/>
        <rFont val="Times New Roman"/>
        <charset val="134"/>
      </rPr>
      <t>2023</t>
    </r>
    <r>
      <rPr>
        <sz val="12"/>
        <rFont val="仿宋"/>
        <charset val="134"/>
      </rPr>
      <t>年马井镇黄楼村特色种养殖补贴到户项目</t>
    </r>
  </si>
  <si>
    <r>
      <rPr>
        <sz val="12"/>
        <rFont val="仿宋"/>
        <charset val="134"/>
      </rPr>
      <t>黄楼村</t>
    </r>
  </si>
  <si>
    <r>
      <rPr>
        <sz val="12"/>
        <rFont val="仿宋"/>
        <charset val="134"/>
      </rPr>
      <t>扶持</t>
    </r>
    <r>
      <rPr>
        <sz val="12"/>
        <rFont val="Times New Roman"/>
        <charset val="134"/>
      </rPr>
      <t>36</t>
    </r>
    <r>
      <rPr>
        <sz val="12"/>
        <rFont val="仿宋"/>
        <charset val="134"/>
      </rPr>
      <t>户脱贫户（含监测对象）发展特色种养业</t>
    </r>
  </si>
  <si>
    <r>
      <rPr>
        <sz val="12"/>
        <rFont val="仿宋"/>
        <charset val="134"/>
      </rPr>
      <t>扶持</t>
    </r>
    <r>
      <rPr>
        <sz val="12"/>
        <rFont val="Times New Roman"/>
        <charset val="134"/>
      </rPr>
      <t>36</t>
    </r>
    <r>
      <rPr>
        <sz val="12"/>
        <rFont val="仿宋"/>
        <charset val="134"/>
      </rPr>
      <t>户脱贫户发展特色种养业，鼓励其扩大种养殖规模。</t>
    </r>
  </si>
  <si>
    <r>
      <rPr>
        <sz val="12"/>
        <rFont val="仿宋"/>
        <charset val="134"/>
      </rPr>
      <t>瓜果蔬菜面积</t>
    </r>
    <r>
      <rPr>
        <sz val="12"/>
        <rFont val="Times New Roman"/>
        <charset val="134"/>
      </rPr>
      <t>24.7</t>
    </r>
    <r>
      <rPr>
        <sz val="12"/>
        <rFont val="仿宋"/>
        <charset val="134"/>
      </rPr>
      <t>亩，猪养殖数量</t>
    </r>
    <r>
      <rPr>
        <sz val="12"/>
        <rFont val="Times New Roman"/>
        <charset val="134"/>
      </rPr>
      <t>51</t>
    </r>
    <r>
      <rPr>
        <sz val="12"/>
        <rFont val="仿宋"/>
        <charset val="134"/>
      </rPr>
      <t>头，牛</t>
    </r>
    <r>
      <rPr>
        <sz val="12"/>
        <rFont val="Times New Roman"/>
        <charset val="134"/>
      </rPr>
      <t>20</t>
    </r>
    <r>
      <rPr>
        <sz val="12"/>
        <rFont val="仿宋"/>
        <charset val="134"/>
      </rPr>
      <t>头、羊养殖数量</t>
    </r>
    <r>
      <rPr>
        <sz val="12"/>
        <rFont val="Times New Roman"/>
        <charset val="134"/>
      </rPr>
      <t>202</t>
    </r>
    <r>
      <rPr>
        <sz val="12"/>
        <rFont val="仿宋"/>
        <charset val="134"/>
      </rPr>
      <t>头、精养鱼塘</t>
    </r>
    <r>
      <rPr>
        <sz val="12"/>
        <rFont val="Times New Roman"/>
        <charset val="134"/>
      </rPr>
      <t>4.5</t>
    </r>
    <r>
      <rPr>
        <sz val="12"/>
        <rFont val="仿宋"/>
        <charset val="134"/>
      </rPr>
      <t>亩。</t>
    </r>
  </si>
  <si>
    <r>
      <rPr>
        <sz val="12"/>
        <rFont val="Times New Roman"/>
        <charset val="134"/>
      </rPr>
      <t>2023</t>
    </r>
    <r>
      <rPr>
        <sz val="12"/>
        <rFont val="仿宋"/>
        <charset val="134"/>
      </rPr>
      <t>年马井镇道口村特色种养殖补贴到户项目</t>
    </r>
  </si>
  <si>
    <r>
      <rPr>
        <sz val="12"/>
        <rFont val="仿宋"/>
        <charset val="134"/>
      </rPr>
      <t>道口村</t>
    </r>
  </si>
  <si>
    <r>
      <rPr>
        <sz val="12"/>
        <rFont val="仿宋"/>
        <charset val="134"/>
      </rPr>
      <t>瓜果蔬菜种植面积</t>
    </r>
    <r>
      <rPr>
        <sz val="12"/>
        <rFont val="Times New Roman"/>
        <charset val="134"/>
      </rPr>
      <t>77.55</t>
    </r>
    <r>
      <rPr>
        <sz val="12"/>
        <rFont val="仿宋"/>
        <charset val="134"/>
      </rPr>
      <t>亩，羊养殖数量</t>
    </r>
    <r>
      <rPr>
        <sz val="12"/>
        <rFont val="Times New Roman"/>
        <charset val="134"/>
      </rPr>
      <t>65</t>
    </r>
    <r>
      <rPr>
        <sz val="12"/>
        <rFont val="仿宋"/>
        <charset val="134"/>
      </rPr>
      <t>只，猪养殖数量</t>
    </r>
    <r>
      <rPr>
        <sz val="12"/>
        <rFont val="Times New Roman"/>
        <charset val="134"/>
      </rPr>
      <t>0</t>
    </r>
    <r>
      <rPr>
        <sz val="12"/>
        <rFont val="仿宋"/>
        <charset val="134"/>
      </rPr>
      <t>头，经济作物种植面积亩</t>
    </r>
  </si>
  <si>
    <r>
      <rPr>
        <sz val="12"/>
        <rFont val="Times New Roman"/>
        <charset val="134"/>
      </rPr>
      <t>2023</t>
    </r>
    <r>
      <rPr>
        <sz val="12"/>
        <rFont val="仿宋"/>
        <charset val="134"/>
      </rPr>
      <t>年马井镇王楼村特色种养殖补贴到户项目</t>
    </r>
  </si>
  <si>
    <r>
      <rPr>
        <sz val="12"/>
        <rFont val="仿宋"/>
        <charset val="134"/>
      </rPr>
      <t>王楼村</t>
    </r>
  </si>
  <si>
    <r>
      <rPr>
        <sz val="12"/>
        <rFont val="仿宋"/>
        <charset val="134"/>
      </rPr>
      <t>扶持</t>
    </r>
    <r>
      <rPr>
        <sz val="12"/>
        <rFont val="Times New Roman"/>
        <charset val="134"/>
      </rPr>
      <t>58</t>
    </r>
    <r>
      <rPr>
        <sz val="12"/>
        <rFont val="仿宋"/>
        <charset val="134"/>
      </rPr>
      <t>户脱贫户（含监测对象）发展特色种养业</t>
    </r>
  </si>
  <si>
    <r>
      <rPr>
        <sz val="12"/>
        <rFont val="仿宋"/>
        <charset val="134"/>
      </rPr>
      <t>扶持</t>
    </r>
    <r>
      <rPr>
        <sz val="12"/>
        <rFont val="Times New Roman"/>
        <charset val="134"/>
      </rPr>
      <t>58</t>
    </r>
    <r>
      <rPr>
        <sz val="12"/>
        <rFont val="仿宋"/>
        <charset val="134"/>
      </rPr>
      <t>户脱贫户发展特色种养业，鼓励其扩大种养殖规模。</t>
    </r>
  </si>
  <si>
    <r>
      <rPr>
        <sz val="12"/>
        <rFont val="仿宋"/>
        <charset val="134"/>
      </rPr>
      <t>瓜果蔬菜种植面积</t>
    </r>
    <r>
      <rPr>
        <sz val="12"/>
        <rFont val="Times New Roman"/>
        <charset val="134"/>
      </rPr>
      <t>54</t>
    </r>
    <r>
      <rPr>
        <sz val="12"/>
        <rFont val="仿宋"/>
        <charset val="134"/>
      </rPr>
      <t>亩，羊养殖数量</t>
    </r>
    <r>
      <rPr>
        <sz val="12"/>
        <rFont val="Times New Roman"/>
        <charset val="134"/>
      </rPr>
      <t>203</t>
    </r>
    <r>
      <rPr>
        <sz val="12"/>
        <rFont val="仿宋"/>
        <charset val="134"/>
      </rPr>
      <t>只，猪养殖数量</t>
    </r>
    <r>
      <rPr>
        <sz val="12"/>
        <rFont val="Times New Roman"/>
        <charset val="134"/>
      </rPr>
      <t>65</t>
    </r>
    <r>
      <rPr>
        <sz val="12"/>
        <rFont val="仿宋"/>
        <charset val="134"/>
      </rPr>
      <t>头，鸡养殖数量</t>
    </r>
    <r>
      <rPr>
        <sz val="12"/>
        <rFont val="Times New Roman"/>
        <charset val="134"/>
      </rPr>
      <t>400</t>
    </r>
    <r>
      <rPr>
        <sz val="12"/>
        <rFont val="仿宋"/>
        <charset val="134"/>
      </rPr>
      <t>只</t>
    </r>
  </si>
  <si>
    <r>
      <rPr>
        <sz val="12"/>
        <rFont val="Times New Roman"/>
        <charset val="134"/>
      </rPr>
      <t>2023</t>
    </r>
    <r>
      <rPr>
        <sz val="12"/>
        <rFont val="仿宋"/>
        <charset val="134"/>
      </rPr>
      <t>年青龙集镇青龙集村特色种养殖补贴到户项目</t>
    </r>
  </si>
  <si>
    <r>
      <rPr>
        <sz val="12"/>
        <rFont val="仿宋"/>
        <charset val="134"/>
      </rPr>
      <t>青龙集镇</t>
    </r>
    <r>
      <rPr>
        <sz val="12"/>
        <rFont val="Times New Roman"/>
        <charset val="134"/>
      </rPr>
      <t xml:space="preserve">
</t>
    </r>
    <r>
      <rPr>
        <sz val="12"/>
        <rFont val="仿宋"/>
        <charset val="134"/>
      </rPr>
      <t>况美彩</t>
    </r>
  </si>
  <si>
    <r>
      <rPr>
        <sz val="12"/>
        <rFont val="仿宋"/>
        <charset val="134"/>
      </rPr>
      <t>青龙集镇</t>
    </r>
  </si>
  <si>
    <r>
      <rPr>
        <sz val="12"/>
        <rFont val="仿宋"/>
        <charset val="134"/>
      </rPr>
      <t>青龙集村</t>
    </r>
  </si>
  <si>
    <r>
      <rPr>
        <sz val="12"/>
        <rFont val="仿宋"/>
        <charset val="134"/>
      </rPr>
      <t>扶持</t>
    </r>
    <r>
      <rPr>
        <sz val="12"/>
        <rFont val="Times New Roman"/>
        <charset val="134"/>
      </rPr>
      <t>16</t>
    </r>
    <r>
      <rPr>
        <sz val="12"/>
        <rFont val="仿宋"/>
        <charset val="134"/>
      </rPr>
      <t>户脱贫户（含监测对象）发展特色种养业</t>
    </r>
  </si>
  <si>
    <r>
      <rPr>
        <sz val="12"/>
        <rFont val="仿宋"/>
        <charset val="134"/>
      </rPr>
      <t>扶持</t>
    </r>
    <r>
      <rPr>
        <sz val="12"/>
        <rFont val="Times New Roman"/>
        <charset val="134"/>
      </rPr>
      <t>16</t>
    </r>
    <r>
      <rPr>
        <sz val="12"/>
        <rFont val="仿宋"/>
        <charset val="134"/>
      </rPr>
      <t>户脱贫户发展特色种养业，鼓励其扩大种养殖规模。</t>
    </r>
  </si>
  <si>
    <r>
      <rPr>
        <sz val="12"/>
        <rFont val="仿宋"/>
        <charset val="134"/>
      </rPr>
      <t>羊养殖数量</t>
    </r>
    <r>
      <rPr>
        <sz val="12"/>
        <rFont val="Times New Roman"/>
        <charset val="134"/>
      </rPr>
      <t>165</t>
    </r>
    <r>
      <rPr>
        <sz val="12"/>
        <rFont val="仿宋"/>
        <charset val="134"/>
      </rPr>
      <t>只</t>
    </r>
  </si>
  <si>
    <r>
      <rPr>
        <sz val="12"/>
        <rFont val="Times New Roman"/>
        <charset val="134"/>
      </rPr>
      <t>2023</t>
    </r>
    <r>
      <rPr>
        <sz val="12"/>
        <rFont val="仿宋"/>
        <charset val="134"/>
      </rPr>
      <t>年青龙集镇路口村特色种养殖补贴到户项目</t>
    </r>
  </si>
  <si>
    <r>
      <rPr>
        <sz val="12"/>
        <rFont val="仿宋"/>
        <charset val="134"/>
      </rPr>
      <t>路口村</t>
    </r>
  </si>
  <si>
    <r>
      <rPr>
        <sz val="12"/>
        <rFont val="仿宋"/>
        <charset val="134"/>
      </rPr>
      <t>扶持</t>
    </r>
    <r>
      <rPr>
        <sz val="12"/>
        <rFont val="Times New Roman"/>
        <charset val="134"/>
      </rPr>
      <t>45</t>
    </r>
    <r>
      <rPr>
        <sz val="12"/>
        <rFont val="仿宋"/>
        <charset val="134"/>
      </rPr>
      <t>户脱贫户（含监测对象）发展特色种养业</t>
    </r>
  </si>
  <si>
    <r>
      <rPr>
        <sz val="12"/>
        <rFont val="仿宋"/>
        <charset val="134"/>
      </rPr>
      <t>扶持</t>
    </r>
    <r>
      <rPr>
        <sz val="12"/>
        <rFont val="Times New Roman"/>
        <charset val="134"/>
      </rPr>
      <t>45</t>
    </r>
    <r>
      <rPr>
        <sz val="12"/>
        <rFont val="仿宋"/>
        <charset val="134"/>
      </rPr>
      <t>户脱贫户发展特色种养业，鼓励其扩大种养殖规模。</t>
    </r>
  </si>
  <si>
    <r>
      <rPr>
        <sz val="12"/>
        <rFont val="仿宋"/>
        <charset val="134"/>
      </rPr>
      <t>大棚蔬菜种植面积</t>
    </r>
    <r>
      <rPr>
        <sz val="12"/>
        <rFont val="Times New Roman"/>
        <charset val="134"/>
      </rPr>
      <t>3</t>
    </r>
    <r>
      <rPr>
        <sz val="12"/>
        <rFont val="仿宋"/>
        <charset val="134"/>
      </rPr>
      <t>亩，羊养殖数量</t>
    </r>
    <r>
      <rPr>
        <sz val="12"/>
        <rFont val="Times New Roman"/>
        <charset val="134"/>
      </rPr>
      <t>409</t>
    </r>
    <r>
      <rPr>
        <sz val="12"/>
        <rFont val="仿宋"/>
        <charset val="134"/>
      </rPr>
      <t>只，猪养殖数量</t>
    </r>
    <r>
      <rPr>
        <sz val="12"/>
        <rFont val="Times New Roman"/>
        <charset val="134"/>
      </rPr>
      <t>4</t>
    </r>
    <r>
      <rPr>
        <sz val="12"/>
        <rFont val="仿宋"/>
        <charset val="134"/>
      </rPr>
      <t>头，牛养殖数量</t>
    </r>
    <r>
      <rPr>
        <sz val="12"/>
        <rFont val="Times New Roman"/>
        <charset val="134"/>
      </rPr>
      <t>30</t>
    </r>
    <r>
      <rPr>
        <sz val="12"/>
        <rFont val="仿宋"/>
        <charset val="134"/>
      </rPr>
      <t>头。</t>
    </r>
  </si>
  <si>
    <r>
      <rPr>
        <sz val="12"/>
        <rFont val="Times New Roman"/>
        <charset val="134"/>
      </rPr>
      <t>2023</t>
    </r>
    <r>
      <rPr>
        <sz val="12"/>
        <rFont val="仿宋"/>
        <charset val="134"/>
      </rPr>
      <t>年青龙集镇胡庄村特色种养殖补贴到户项目</t>
    </r>
  </si>
  <si>
    <r>
      <rPr>
        <sz val="12"/>
        <rFont val="仿宋"/>
        <charset val="134"/>
      </rPr>
      <t>胡庄村</t>
    </r>
  </si>
  <si>
    <r>
      <rPr>
        <sz val="12"/>
        <rFont val="仿宋"/>
        <charset val="134"/>
      </rPr>
      <t>扶持</t>
    </r>
    <r>
      <rPr>
        <sz val="12"/>
        <rFont val="Times New Roman"/>
        <charset val="134"/>
      </rPr>
      <t>73</t>
    </r>
    <r>
      <rPr>
        <sz val="12"/>
        <rFont val="仿宋"/>
        <charset val="134"/>
      </rPr>
      <t>户脱贫户（含监测对象）发展特色种养业</t>
    </r>
  </si>
  <si>
    <r>
      <rPr>
        <sz val="12"/>
        <rFont val="仿宋"/>
        <charset val="134"/>
      </rPr>
      <t>扶持</t>
    </r>
    <r>
      <rPr>
        <sz val="12"/>
        <rFont val="Times New Roman"/>
        <charset val="134"/>
      </rPr>
      <t>73</t>
    </r>
    <r>
      <rPr>
        <sz val="12"/>
        <rFont val="仿宋"/>
        <charset val="134"/>
      </rPr>
      <t>户脱贫户发展特色种养业，鼓励其扩大种养殖规模。</t>
    </r>
  </si>
  <si>
    <r>
      <rPr>
        <sz val="12"/>
        <rFont val="仿宋"/>
        <charset val="134"/>
      </rPr>
      <t>瓜果蔬菜种植面积</t>
    </r>
    <r>
      <rPr>
        <sz val="12"/>
        <rFont val="Times New Roman"/>
        <charset val="134"/>
      </rPr>
      <t>43.5</t>
    </r>
    <r>
      <rPr>
        <sz val="12"/>
        <rFont val="仿宋"/>
        <charset val="134"/>
      </rPr>
      <t>亩，羊养殖数量</t>
    </r>
    <r>
      <rPr>
        <sz val="12"/>
        <rFont val="Times New Roman"/>
        <charset val="134"/>
      </rPr>
      <t>478</t>
    </r>
    <r>
      <rPr>
        <sz val="12"/>
        <rFont val="仿宋"/>
        <charset val="134"/>
      </rPr>
      <t>只，猪养殖数量</t>
    </r>
    <r>
      <rPr>
        <sz val="12"/>
        <rFont val="Times New Roman"/>
        <charset val="134"/>
      </rPr>
      <t>22</t>
    </r>
    <r>
      <rPr>
        <sz val="12"/>
        <rFont val="仿宋"/>
        <charset val="134"/>
      </rPr>
      <t>头，牛养殖数量</t>
    </r>
    <r>
      <rPr>
        <sz val="12"/>
        <rFont val="Times New Roman"/>
        <charset val="134"/>
      </rPr>
      <t>13</t>
    </r>
    <r>
      <rPr>
        <sz val="12"/>
        <rFont val="仿宋"/>
        <charset val="134"/>
      </rPr>
      <t>头，精养鱼塘</t>
    </r>
    <r>
      <rPr>
        <sz val="12"/>
        <rFont val="Times New Roman"/>
        <charset val="134"/>
      </rPr>
      <t>3</t>
    </r>
    <r>
      <rPr>
        <sz val="12"/>
        <rFont val="仿宋"/>
        <charset val="134"/>
      </rPr>
      <t>亩</t>
    </r>
  </si>
  <si>
    <r>
      <rPr>
        <sz val="12"/>
        <rFont val="Times New Roman"/>
        <charset val="134"/>
      </rPr>
      <t>2023</t>
    </r>
    <r>
      <rPr>
        <sz val="12"/>
        <rFont val="仿宋"/>
        <charset val="134"/>
      </rPr>
      <t>年青龙集镇黄月店村特色种养殖补贴到户项目</t>
    </r>
  </si>
  <si>
    <r>
      <rPr>
        <sz val="12"/>
        <rFont val="仿宋"/>
        <charset val="134"/>
      </rPr>
      <t>黄月店村</t>
    </r>
  </si>
  <si>
    <r>
      <rPr>
        <sz val="12"/>
        <rFont val="仿宋"/>
        <charset val="134"/>
      </rPr>
      <t>大棚蔬菜种植面积</t>
    </r>
    <r>
      <rPr>
        <sz val="12"/>
        <rFont val="Times New Roman"/>
        <charset val="134"/>
      </rPr>
      <t>3</t>
    </r>
    <r>
      <rPr>
        <sz val="12"/>
        <rFont val="仿宋"/>
        <charset val="134"/>
      </rPr>
      <t>亩，羊养殖数量</t>
    </r>
    <r>
      <rPr>
        <sz val="12"/>
        <rFont val="Times New Roman"/>
        <charset val="134"/>
      </rPr>
      <t>455</t>
    </r>
    <r>
      <rPr>
        <sz val="12"/>
        <rFont val="仿宋"/>
        <charset val="134"/>
      </rPr>
      <t>只，猪养殖数量</t>
    </r>
    <r>
      <rPr>
        <sz val="12"/>
        <rFont val="Times New Roman"/>
        <charset val="134"/>
      </rPr>
      <t>22</t>
    </r>
    <r>
      <rPr>
        <sz val="12"/>
        <rFont val="仿宋"/>
        <charset val="134"/>
      </rPr>
      <t>头，</t>
    </r>
  </si>
  <si>
    <r>
      <rPr>
        <sz val="12"/>
        <rFont val="Times New Roman"/>
        <charset val="134"/>
      </rPr>
      <t>2023</t>
    </r>
    <r>
      <rPr>
        <sz val="12"/>
        <rFont val="仿宋"/>
        <charset val="134"/>
      </rPr>
      <t>年青龙集镇张鲁庄村特色种养殖补贴到户项目</t>
    </r>
  </si>
  <si>
    <r>
      <rPr>
        <sz val="12"/>
        <rFont val="仿宋"/>
        <charset val="134"/>
      </rPr>
      <t>张鲁庄村</t>
    </r>
  </si>
  <si>
    <r>
      <rPr>
        <sz val="12"/>
        <rFont val="仿宋"/>
        <charset val="134"/>
      </rPr>
      <t>扶持</t>
    </r>
    <r>
      <rPr>
        <sz val="12"/>
        <rFont val="Times New Roman"/>
        <charset val="134"/>
      </rPr>
      <t>21</t>
    </r>
    <r>
      <rPr>
        <sz val="12"/>
        <rFont val="仿宋"/>
        <charset val="134"/>
      </rPr>
      <t>户脱贫户（含监测对象）发展特色种养业</t>
    </r>
  </si>
  <si>
    <r>
      <rPr>
        <sz val="12"/>
        <rFont val="仿宋"/>
        <charset val="134"/>
      </rPr>
      <t>扶持</t>
    </r>
    <r>
      <rPr>
        <sz val="12"/>
        <rFont val="Times New Roman"/>
        <charset val="134"/>
      </rPr>
      <t>21</t>
    </r>
    <r>
      <rPr>
        <sz val="12"/>
        <rFont val="仿宋"/>
        <charset val="134"/>
      </rPr>
      <t>户脱贫户发展特色种养业，鼓励其扩大种养殖规模。</t>
    </r>
  </si>
  <si>
    <r>
      <rPr>
        <sz val="12"/>
        <rFont val="仿宋"/>
        <charset val="134"/>
      </rPr>
      <t>瓜果蔬菜种植面积</t>
    </r>
    <r>
      <rPr>
        <sz val="12"/>
        <rFont val="Times New Roman"/>
        <charset val="134"/>
      </rPr>
      <t>15</t>
    </r>
    <r>
      <rPr>
        <sz val="12"/>
        <rFont val="仿宋"/>
        <charset val="134"/>
      </rPr>
      <t>亩，羊养殖数量</t>
    </r>
    <r>
      <rPr>
        <sz val="12"/>
        <rFont val="Times New Roman"/>
        <charset val="134"/>
      </rPr>
      <t>153</t>
    </r>
    <r>
      <rPr>
        <sz val="12"/>
        <rFont val="仿宋"/>
        <charset val="134"/>
      </rPr>
      <t>只，猪养殖数量</t>
    </r>
    <r>
      <rPr>
        <sz val="12"/>
        <rFont val="Times New Roman"/>
        <charset val="134"/>
      </rPr>
      <t>21</t>
    </r>
    <r>
      <rPr>
        <sz val="12"/>
        <rFont val="仿宋"/>
        <charset val="134"/>
      </rPr>
      <t>头，</t>
    </r>
  </si>
  <si>
    <r>
      <rPr>
        <sz val="12"/>
        <rFont val="Times New Roman"/>
        <charset val="134"/>
      </rPr>
      <t>2023</t>
    </r>
    <r>
      <rPr>
        <sz val="12"/>
        <rFont val="仿宋"/>
        <charset val="134"/>
      </rPr>
      <t>年青龙集镇邱庄村特色种养殖补贴到户项目</t>
    </r>
  </si>
  <si>
    <r>
      <rPr>
        <sz val="12"/>
        <rFont val="仿宋"/>
        <charset val="134"/>
      </rPr>
      <t>邱庄村</t>
    </r>
  </si>
  <si>
    <r>
      <rPr>
        <sz val="12"/>
        <rFont val="仿宋"/>
        <charset val="134"/>
      </rPr>
      <t>羊养殖数量</t>
    </r>
    <r>
      <rPr>
        <sz val="12"/>
        <rFont val="Times New Roman"/>
        <charset val="134"/>
      </rPr>
      <t>515</t>
    </r>
    <r>
      <rPr>
        <sz val="12"/>
        <rFont val="仿宋"/>
        <charset val="134"/>
      </rPr>
      <t>只，猪养殖数量</t>
    </r>
    <r>
      <rPr>
        <sz val="12"/>
        <rFont val="Times New Roman"/>
        <charset val="134"/>
      </rPr>
      <t>20</t>
    </r>
    <r>
      <rPr>
        <sz val="12"/>
        <rFont val="仿宋"/>
        <charset val="134"/>
      </rPr>
      <t>头</t>
    </r>
  </si>
  <si>
    <r>
      <rPr>
        <sz val="12"/>
        <rFont val="Times New Roman"/>
        <charset val="134"/>
      </rPr>
      <t>2023</t>
    </r>
    <r>
      <rPr>
        <sz val="12"/>
        <rFont val="仿宋"/>
        <charset val="134"/>
      </rPr>
      <t>年圣泉镇营子社区特色种养殖补贴到户项目</t>
    </r>
  </si>
  <si>
    <r>
      <rPr>
        <sz val="12"/>
        <rFont val="仿宋"/>
        <charset val="134"/>
      </rPr>
      <t>圣泉镇</t>
    </r>
    <r>
      <rPr>
        <sz val="12"/>
        <rFont val="Times New Roman"/>
        <charset val="134"/>
      </rPr>
      <t xml:space="preserve">
</t>
    </r>
    <r>
      <rPr>
        <sz val="12"/>
        <rFont val="仿宋"/>
        <charset val="134"/>
      </rPr>
      <t>田野</t>
    </r>
  </si>
  <si>
    <r>
      <rPr>
        <sz val="12"/>
        <rFont val="仿宋"/>
        <charset val="134"/>
      </rPr>
      <t>圣泉镇</t>
    </r>
  </si>
  <si>
    <r>
      <rPr>
        <sz val="12"/>
        <rFont val="仿宋"/>
        <charset val="134"/>
      </rPr>
      <t>营子社区</t>
    </r>
  </si>
  <si>
    <r>
      <rPr>
        <sz val="12"/>
        <rFont val="仿宋"/>
        <charset val="134"/>
      </rPr>
      <t>扶持</t>
    </r>
    <r>
      <rPr>
        <sz val="12"/>
        <rFont val="Times New Roman"/>
        <charset val="134"/>
      </rPr>
      <t>15</t>
    </r>
    <r>
      <rPr>
        <sz val="12"/>
        <rFont val="仿宋"/>
        <charset val="134"/>
      </rPr>
      <t>户脱贫户发展特色种养业</t>
    </r>
  </si>
  <si>
    <r>
      <rPr>
        <sz val="12"/>
        <rFont val="仿宋"/>
        <charset val="134"/>
      </rPr>
      <t>扶持</t>
    </r>
    <r>
      <rPr>
        <sz val="12"/>
        <rFont val="Times New Roman"/>
        <charset val="134"/>
      </rPr>
      <t>15</t>
    </r>
    <r>
      <rPr>
        <sz val="12"/>
        <rFont val="仿宋"/>
        <charset val="134"/>
      </rPr>
      <t>户脱贫户发展特色种养业，鼓励其扩大种养殖规模。</t>
    </r>
  </si>
  <si>
    <r>
      <rPr>
        <sz val="12"/>
        <rFont val="仿宋"/>
        <charset val="134"/>
      </rPr>
      <t>种植面积约</t>
    </r>
    <r>
      <rPr>
        <sz val="12"/>
        <rFont val="Times New Roman"/>
        <charset val="134"/>
      </rPr>
      <t>8</t>
    </r>
    <r>
      <rPr>
        <sz val="12"/>
        <rFont val="仿宋"/>
        <charset val="134"/>
      </rPr>
      <t>亩，养殖羊数量</t>
    </r>
    <r>
      <rPr>
        <sz val="12"/>
        <rFont val="Times New Roman"/>
        <charset val="134"/>
      </rPr>
      <t>80</t>
    </r>
    <r>
      <rPr>
        <sz val="12"/>
        <rFont val="仿宋"/>
        <charset val="134"/>
      </rPr>
      <t>只，养猪</t>
    </r>
    <r>
      <rPr>
        <sz val="12"/>
        <rFont val="Times New Roman"/>
        <charset val="134"/>
      </rPr>
      <t>8</t>
    </r>
    <r>
      <rPr>
        <sz val="12"/>
        <rFont val="仿宋"/>
        <charset val="134"/>
      </rPr>
      <t>头。</t>
    </r>
  </si>
  <si>
    <r>
      <rPr>
        <sz val="12"/>
        <rFont val="Times New Roman"/>
        <charset val="134"/>
      </rPr>
      <t>2023</t>
    </r>
    <r>
      <rPr>
        <sz val="12"/>
        <rFont val="仿宋"/>
        <charset val="134"/>
      </rPr>
      <t>年圣泉镇袁新庄社区特色种养殖补贴到户项目</t>
    </r>
  </si>
  <si>
    <r>
      <rPr>
        <sz val="12"/>
        <rFont val="仿宋"/>
        <charset val="134"/>
      </rPr>
      <t>袁新庄社区</t>
    </r>
  </si>
  <si>
    <r>
      <rPr>
        <sz val="12"/>
        <rFont val="仿宋"/>
        <charset val="134"/>
      </rPr>
      <t>扶持</t>
    </r>
    <r>
      <rPr>
        <sz val="12"/>
        <rFont val="Times New Roman"/>
        <charset val="134"/>
      </rPr>
      <t>25</t>
    </r>
    <r>
      <rPr>
        <sz val="12"/>
        <rFont val="仿宋"/>
        <charset val="134"/>
      </rPr>
      <t>户脱贫户发展特色种养业</t>
    </r>
  </si>
  <si>
    <r>
      <rPr>
        <sz val="12"/>
        <rFont val="仿宋"/>
        <charset val="134"/>
      </rPr>
      <t>种植果树面积约</t>
    </r>
    <r>
      <rPr>
        <sz val="12"/>
        <rFont val="Times New Roman"/>
        <charset val="134"/>
      </rPr>
      <t>32.7</t>
    </r>
    <r>
      <rPr>
        <sz val="12"/>
        <rFont val="仿宋"/>
        <charset val="134"/>
      </rPr>
      <t>亩，大棚</t>
    </r>
    <r>
      <rPr>
        <sz val="12"/>
        <rFont val="Times New Roman"/>
        <charset val="134"/>
      </rPr>
      <t>3</t>
    </r>
    <r>
      <rPr>
        <sz val="12"/>
        <rFont val="仿宋"/>
        <charset val="134"/>
      </rPr>
      <t>亩，养殖羊数量</t>
    </r>
    <r>
      <rPr>
        <sz val="12"/>
        <rFont val="Times New Roman"/>
        <charset val="134"/>
      </rPr>
      <t>56</t>
    </r>
    <r>
      <rPr>
        <sz val="12"/>
        <rFont val="仿宋"/>
        <charset val="134"/>
      </rPr>
      <t>只，养猪</t>
    </r>
    <r>
      <rPr>
        <sz val="12"/>
        <rFont val="Times New Roman"/>
        <charset val="134"/>
      </rPr>
      <t>20</t>
    </r>
    <r>
      <rPr>
        <sz val="12"/>
        <rFont val="仿宋"/>
        <charset val="134"/>
      </rPr>
      <t>头，养鸡</t>
    </r>
    <r>
      <rPr>
        <sz val="12"/>
        <rFont val="Times New Roman"/>
        <charset val="134"/>
      </rPr>
      <t>1500</t>
    </r>
    <r>
      <rPr>
        <sz val="12"/>
        <rFont val="仿宋"/>
        <charset val="134"/>
      </rPr>
      <t>羽。</t>
    </r>
  </si>
  <si>
    <r>
      <rPr>
        <sz val="12"/>
        <rFont val="Times New Roman"/>
        <charset val="134"/>
      </rPr>
      <t>2023</t>
    </r>
    <r>
      <rPr>
        <sz val="12"/>
        <rFont val="仿宋"/>
        <charset val="134"/>
      </rPr>
      <t>年圣泉镇王山社区特色种养殖补贴到户项目</t>
    </r>
  </si>
  <si>
    <r>
      <rPr>
        <sz val="12"/>
        <color theme="1"/>
        <rFont val="仿宋"/>
        <charset val="134"/>
      </rPr>
      <t>圣泉镇</t>
    </r>
  </si>
  <si>
    <r>
      <rPr>
        <sz val="12"/>
        <color theme="1"/>
        <rFont val="仿宋"/>
        <charset val="134"/>
      </rPr>
      <t>王山社区</t>
    </r>
  </si>
  <si>
    <r>
      <rPr>
        <sz val="12"/>
        <color theme="1"/>
        <rFont val="仿宋"/>
        <charset val="134"/>
      </rPr>
      <t>否</t>
    </r>
  </si>
  <si>
    <r>
      <rPr>
        <sz val="12"/>
        <rFont val="仿宋"/>
        <charset val="134"/>
      </rPr>
      <t>扶持</t>
    </r>
    <r>
      <rPr>
        <sz val="12"/>
        <rFont val="Times New Roman"/>
        <charset val="134"/>
      </rPr>
      <t>18</t>
    </r>
    <r>
      <rPr>
        <sz val="12"/>
        <rFont val="仿宋"/>
        <charset val="134"/>
      </rPr>
      <t>户脱贫户发展特色种养业</t>
    </r>
  </si>
  <si>
    <r>
      <rPr>
        <sz val="12"/>
        <color theme="1"/>
        <rFont val="Times New Roman"/>
        <charset val="134"/>
      </rPr>
      <t>2023</t>
    </r>
    <r>
      <rPr>
        <sz val="12"/>
        <color theme="1"/>
        <rFont val="仿宋"/>
        <charset val="134"/>
      </rPr>
      <t>年</t>
    </r>
    <r>
      <rPr>
        <sz val="12"/>
        <color theme="1"/>
        <rFont val="Times New Roman"/>
        <charset val="134"/>
      </rPr>
      <t>12</t>
    </r>
    <r>
      <rPr>
        <sz val="12"/>
        <color theme="1"/>
        <rFont val="仿宋"/>
        <charset val="134"/>
      </rPr>
      <t>月</t>
    </r>
    <r>
      <rPr>
        <sz val="12"/>
        <color theme="1"/>
        <rFont val="Times New Roman"/>
        <charset val="134"/>
      </rPr>
      <t>15</t>
    </r>
    <r>
      <rPr>
        <sz val="12"/>
        <color theme="1"/>
        <rFont val="仿宋"/>
        <charset val="134"/>
      </rPr>
      <t>日前</t>
    </r>
  </si>
  <si>
    <r>
      <rPr>
        <sz val="12"/>
        <rFont val="仿宋"/>
        <charset val="134"/>
      </rPr>
      <t>种植面积约</t>
    </r>
    <r>
      <rPr>
        <sz val="12"/>
        <rFont val="Times New Roman"/>
        <charset val="134"/>
      </rPr>
      <t>29</t>
    </r>
    <r>
      <rPr>
        <sz val="12"/>
        <rFont val="仿宋"/>
        <charset val="134"/>
      </rPr>
      <t>亩，养殖羊数量</t>
    </r>
    <r>
      <rPr>
        <sz val="12"/>
        <rFont val="Times New Roman"/>
        <charset val="134"/>
      </rPr>
      <t>49</t>
    </r>
    <r>
      <rPr>
        <sz val="12"/>
        <rFont val="仿宋"/>
        <charset val="134"/>
      </rPr>
      <t>只，猪</t>
    </r>
    <r>
      <rPr>
        <sz val="12"/>
        <rFont val="Times New Roman"/>
        <charset val="134"/>
      </rPr>
      <t>27</t>
    </r>
    <r>
      <rPr>
        <sz val="12"/>
        <rFont val="仿宋"/>
        <charset val="134"/>
      </rPr>
      <t>头。</t>
    </r>
  </si>
  <si>
    <r>
      <rPr>
        <sz val="11"/>
        <rFont val="Times New Roman"/>
        <charset val="134"/>
      </rPr>
      <t>2023</t>
    </r>
    <r>
      <rPr>
        <sz val="11"/>
        <rFont val="仿宋"/>
        <charset val="134"/>
      </rPr>
      <t>年圣泉镇岗子村特色种养殖补贴到户项目</t>
    </r>
  </si>
  <si>
    <r>
      <rPr>
        <sz val="11"/>
        <rFont val="仿宋"/>
        <charset val="134"/>
      </rPr>
      <t>新建</t>
    </r>
  </si>
  <si>
    <r>
      <rPr>
        <sz val="11"/>
        <rFont val="仿宋"/>
        <charset val="134"/>
      </rPr>
      <t>县农业农村局</t>
    </r>
  </si>
  <si>
    <r>
      <rPr>
        <sz val="11"/>
        <rFont val="仿宋"/>
        <charset val="134"/>
      </rPr>
      <t>圣泉镇</t>
    </r>
    <r>
      <rPr>
        <sz val="11"/>
        <rFont val="Times New Roman"/>
        <charset val="134"/>
      </rPr>
      <t xml:space="preserve">
</t>
    </r>
    <r>
      <rPr>
        <sz val="11"/>
        <rFont val="仿宋"/>
        <charset val="134"/>
      </rPr>
      <t>田野</t>
    </r>
  </si>
  <si>
    <r>
      <rPr>
        <sz val="11"/>
        <rFont val="仿宋"/>
        <charset val="134"/>
      </rPr>
      <t>圣泉镇</t>
    </r>
  </si>
  <si>
    <r>
      <rPr>
        <sz val="11"/>
        <rFont val="仿宋"/>
        <charset val="134"/>
      </rPr>
      <t>岗子村</t>
    </r>
  </si>
  <si>
    <r>
      <rPr>
        <sz val="11"/>
        <rFont val="仿宋"/>
        <charset val="134"/>
      </rPr>
      <t>否</t>
    </r>
  </si>
  <si>
    <r>
      <rPr>
        <sz val="11"/>
        <rFont val="仿宋"/>
        <charset val="134"/>
      </rPr>
      <t>扶持</t>
    </r>
    <r>
      <rPr>
        <sz val="11"/>
        <rFont val="Times New Roman"/>
        <charset val="134"/>
      </rPr>
      <t>33</t>
    </r>
    <r>
      <rPr>
        <sz val="11"/>
        <rFont val="仿宋"/>
        <charset val="134"/>
      </rPr>
      <t>户脱贫户发展特色种养业</t>
    </r>
  </si>
  <si>
    <r>
      <rPr>
        <sz val="11"/>
        <rFont val="仿宋"/>
        <charset val="134"/>
      </rPr>
      <t>扶持</t>
    </r>
    <r>
      <rPr>
        <sz val="11"/>
        <rFont val="Times New Roman"/>
        <charset val="134"/>
      </rPr>
      <t>33</t>
    </r>
    <r>
      <rPr>
        <sz val="11"/>
        <rFont val="仿宋"/>
        <charset val="134"/>
      </rPr>
      <t>户脱贫户发展特色种养业，鼓励其扩大种养殖规模。</t>
    </r>
  </si>
  <si>
    <r>
      <rPr>
        <sz val="11"/>
        <rFont val="仿宋"/>
        <charset val="134"/>
      </rPr>
      <t>蔬菜大棚种植面积</t>
    </r>
    <r>
      <rPr>
        <sz val="11"/>
        <rFont val="Times New Roman"/>
        <charset val="134"/>
      </rPr>
      <t>12.6</t>
    </r>
    <r>
      <rPr>
        <sz val="11"/>
        <rFont val="仿宋"/>
        <charset val="134"/>
      </rPr>
      <t>亩，猪养殖数量</t>
    </r>
    <r>
      <rPr>
        <sz val="11"/>
        <rFont val="Times New Roman"/>
        <charset val="134"/>
      </rPr>
      <t>8</t>
    </r>
    <r>
      <rPr>
        <sz val="11"/>
        <rFont val="仿宋"/>
        <charset val="134"/>
      </rPr>
      <t>头，羊养殖数量</t>
    </r>
    <r>
      <rPr>
        <sz val="11"/>
        <rFont val="Times New Roman"/>
        <charset val="134"/>
      </rPr>
      <t>84</t>
    </r>
    <r>
      <rPr>
        <sz val="11"/>
        <rFont val="仿宋"/>
        <charset val="134"/>
      </rPr>
      <t>只，牛养殖</t>
    </r>
    <r>
      <rPr>
        <sz val="11"/>
        <rFont val="Times New Roman"/>
        <charset val="134"/>
      </rPr>
      <t>4</t>
    </r>
    <r>
      <rPr>
        <sz val="11"/>
        <rFont val="仿宋"/>
        <charset val="134"/>
      </rPr>
      <t>头，鱼塘</t>
    </r>
    <r>
      <rPr>
        <sz val="11"/>
        <rFont val="Times New Roman"/>
        <charset val="134"/>
      </rPr>
      <t>9</t>
    </r>
    <r>
      <rPr>
        <sz val="11"/>
        <rFont val="仿宋"/>
        <charset val="134"/>
      </rPr>
      <t>亩，梨树种植</t>
    </r>
    <r>
      <rPr>
        <sz val="11"/>
        <rFont val="Times New Roman"/>
        <charset val="134"/>
      </rPr>
      <t>29.3</t>
    </r>
    <r>
      <rPr>
        <sz val="11"/>
        <rFont val="仿宋"/>
        <charset val="134"/>
      </rPr>
      <t>亩，桃树种植</t>
    </r>
    <r>
      <rPr>
        <sz val="11"/>
        <rFont val="Times New Roman"/>
        <charset val="134"/>
      </rPr>
      <t>8</t>
    </r>
    <r>
      <rPr>
        <sz val="11"/>
        <rFont val="仿宋"/>
        <charset val="134"/>
      </rPr>
      <t>亩。</t>
    </r>
  </si>
  <si>
    <r>
      <rPr>
        <sz val="11"/>
        <rFont val="仿宋"/>
        <charset val="134"/>
      </rPr>
      <t>项目申报、实施过程监督、带动产业发展</t>
    </r>
  </si>
  <si>
    <r>
      <rPr>
        <sz val="11"/>
        <rFont val="仿宋"/>
        <charset val="134"/>
      </rPr>
      <t>以产业补助的形式对脱贫户进行补助，鼓励发展特色产业，激发脱贫人口内生动力，增加脱贫户收入</t>
    </r>
  </si>
  <si>
    <r>
      <rPr>
        <sz val="12"/>
        <rFont val="Times New Roman"/>
        <charset val="134"/>
      </rPr>
      <t>2023</t>
    </r>
    <r>
      <rPr>
        <sz val="12"/>
        <rFont val="仿宋"/>
        <charset val="134"/>
      </rPr>
      <t>年圣泉镇黄安子社区特色种养殖补贴到户项目</t>
    </r>
  </si>
  <si>
    <r>
      <rPr>
        <sz val="12"/>
        <rFont val="仿宋"/>
        <charset val="134"/>
      </rPr>
      <t>黄安子社区</t>
    </r>
  </si>
  <si>
    <r>
      <rPr>
        <sz val="12"/>
        <rFont val="仿宋"/>
        <charset val="134"/>
      </rPr>
      <t>扶持</t>
    </r>
    <r>
      <rPr>
        <sz val="12"/>
        <rFont val="Times New Roman"/>
        <charset val="134"/>
      </rPr>
      <t>24</t>
    </r>
    <r>
      <rPr>
        <sz val="12"/>
        <rFont val="仿宋"/>
        <charset val="134"/>
      </rPr>
      <t>户脱贫户发展特色种养业</t>
    </r>
  </si>
  <si>
    <r>
      <rPr>
        <sz val="12"/>
        <rFont val="仿宋"/>
        <charset val="134"/>
      </rPr>
      <t>种植果树面积约</t>
    </r>
    <r>
      <rPr>
        <sz val="12"/>
        <rFont val="Times New Roman"/>
        <charset val="134"/>
      </rPr>
      <t>12.2</t>
    </r>
    <r>
      <rPr>
        <sz val="12"/>
        <rFont val="仿宋"/>
        <charset val="134"/>
      </rPr>
      <t>亩，养殖羊数量</t>
    </r>
    <r>
      <rPr>
        <sz val="12"/>
        <rFont val="Times New Roman"/>
        <charset val="134"/>
      </rPr>
      <t>98</t>
    </r>
    <r>
      <rPr>
        <sz val="12"/>
        <rFont val="仿宋"/>
        <charset val="134"/>
      </rPr>
      <t>只，养猪</t>
    </r>
    <r>
      <rPr>
        <sz val="12"/>
        <rFont val="Times New Roman"/>
        <charset val="134"/>
      </rPr>
      <t>9</t>
    </r>
    <r>
      <rPr>
        <sz val="12"/>
        <rFont val="仿宋"/>
        <charset val="134"/>
      </rPr>
      <t>头。</t>
    </r>
  </si>
  <si>
    <r>
      <rPr>
        <sz val="12"/>
        <rFont val="Times New Roman"/>
        <charset val="134"/>
      </rPr>
      <t>2023</t>
    </r>
    <r>
      <rPr>
        <sz val="12"/>
        <rFont val="仿宋"/>
        <charset val="134"/>
      </rPr>
      <t>年圣泉镇北城集社区特色种养殖补贴到户项目</t>
    </r>
  </si>
  <si>
    <r>
      <rPr>
        <sz val="12"/>
        <rFont val="仿宋"/>
        <charset val="134"/>
      </rPr>
      <t>北城集社区</t>
    </r>
  </si>
  <si>
    <r>
      <rPr>
        <sz val="12"/>
        <rFont val="仿宋"/>
        <charset val="134"/>
      </rPr>
      <t>扶持</t>
    </r>
    <r>
      <rPr>
        <sz val="12"/>
        <rFont val="Times New Roman"/>
        <charset val="134"/>
      </rPr>
      <t>62</t>
    </r>
    <r>
      <rPr>
        <sz val="12"/>
        <rFont val="仿宋"/>
        <charset val="134"/>
      </rPr>
      <t>户脱贫户发展特色种养业</t>
    </r>
  </si>
  <si>
    <r>
      <rPr>
        <sz val="12"/>
        <rFont val="仿宋"/>
        <charset val="134"/>
      </rPr>
      <t>扶持</t>
    </r>
    <r>
      <rPr>
        <sz val="12"/>
        <rFont val="Times New Roman"/>
        <charset val="134"/>
      </rPr>
      <t>62</t>
    </r>
    <r>
      <rPr>
        <sz val="12"/>
        <rFont val="仿宋"/>
        <charset val="134"/>
      </rPr>
      <t>户脱贫户发展特色种养业，鼓励其扩大种养殖规模。</t>
    </r>
  </si>
  <si>
    <r>
      <rPr>
        <sz val="12"/>
        <rFont val="仿宋"/>
        <charset val="134"/>
      </rPr>
      <t>种植桃树约</t>
    </r>
    <r>
      <rPr>
        <sz val="12"/>
        <rFont val="Times New Roman"/>
        <charset val="134"/>
      </rPr>
      <t>147</t>
    </r>
    <r>
      <rPr>
        <sz val="12"/>
        <rFont val="仿宋"/>
        <charset val="134"/>
      </rPr>
      <t>亩，梨树约</t>
    </r>
    <r>
      <rPr>
        <sz val="12"/>
        <rFont val="Times New Roman"/>
        <charset val="134"/>
      </rPr>
      <t>53</t>
    </r>
    <r>
      <rPr>
        <sz val="12"/>
        <rFont val="仿宋"/>
        <charset val="134"/>
      </rPr>
      <t>亩</t>
    </r>
  </si>
  <si>
    <r>
      <rPr>
        <sz val="11"/>
        <rFont val="Times New Roman"/>
        <charset val="134"/>
      </rPr>
      <t>2023</t>
    </r>
    <r>
      <rPr>
        <sz val="11"/>
        <rFont val="仿宋"/>
        <charset val="134"/>
      </rPr>
      <t>年圣泉镇红柳树村特色种养殖补贴到户项目</t>
    </r>
  </si>
  <si>
    <r>
      <rPr>
        <sz val="11"/>
        <rFont val="仿宋"/>
        <charset val="134"/>
      </rPr>
      <t>红柳树村</t>
    </r>
  </si>
  <si>
    <r>
      <rPr>
        <sz val="11"/>
        <rFont val="仿宋"/>
        <charset val="134"/>
      </rPr>
      <t>扶持</t>
    </r>
    <r>
      <rPr>
        <sz val="11"/>
        <rFont val="Times New Roman"/>
        <charset val="134"/>
      </rPr>
      <t>26</t>
    </r>
    <r>
      <rPr>
        <sz val="11"/>
        <rFont val="仿宋"/>
        <charset val="134"/>
      </rPr>
      <t>户脱贫户发展特色种养业</t>
    </r>
  </si>
  <si>
    <r>
      <rPr>
        <sz val="11"/>
        <rFont val="Times New Roman"/>
        <charset val="134"/>
      </rPr>
      <t>2023</t>
    </r>
    <r>
      <rPr>
        <sz val="11"/>
        <rFont val="仿宋"/>
        <charset val="134"/>
      </rPr>
      <t>年</t>
    </r>
    <r>
      <rPr>
        <sz val="11"/>
        <rFont val="Times New Roman"/>
        <charset val="134"/>
      </rPr>
      <t>12</t>
    </r>
    <r>
      <rPr>
        <sz val="11"/>
        <rFont val="仿宋"/>
        <charset val="134"/>
      </rPr>
      <t>月</t>
    </r>
    <r>
      <rPr>
        <sz val="11"/>
        <rFont val="Times New Roman"/>
        <charset val="134"/>
      </rPr>
      <t>15</t>
    </r>
    <r>
      <rPr>
        <sz val="11"/>
        <rFont val="仿宋"/>
        <charset val="134"/>
      </rPr>
      <t>日前</t>
    </r>
  </si>
  <si>
    <r>
      <rPr>
        <sz val="11"/>
        <rFont val="仿宋"/>
        <charset val="134"/>
      </rPr>
      <t>猪养殖数量</t>
    </r>
    <r>
      <rPr>
        <sz val="11"/>
        <rFont val="Times New Roman"/>
        <charset val="134"/>
      </rPr>
      <t>28</t>
    </r>
    <r>
      <rPr>
        <sz val="11"/>
        <rFont val="仿宋"/>
        <charset val="134"/>
      </rPr>
      <t>头，羊养殖数量</t>
    </r>
    <r>
      <rPr>
        <sz val="11"/>
        <rFont val="Times New Roman"/>
        <charset val="134"/>
      </rPr>
      <t>118</t>
    </r>
    <r>
      <rPr>
        <sz val="11"/>
        <rFont val="仿宋"/>
        <charset val="134"/>
      </rPr>
      <t>只，葡萄种植</t>
    </r>
    <r>
      <rPr>
        <sz val="11"/>
        <rFont val="Times New Roman"/>
        <charset val="134"/>
      </rPr>
      <t>7</t>
    </r>
    <r>
      <rPr>
        <sz val="11"/>
        <rFont val="仿宋"/>
        <charset val="134"/>
      </rPr>
      <t>亩，桃树种植</t>
    </r>
    <r>
      <rPr>
        <sz val="11"/>
        <rFont val="Times New Roman"/>
        <charset val="134"/>
      </rPr>
      <t>2</t>
    </r>
    <r>
      <rPr>
        <sz val="11"/>
        <rFont val="仿宋"/>
        <charset val="134"/>
      </rPr>
      <t>亩。</t>
    </r>
  </si>
  <si>
    <r>
      <rPr>
        <sz val="11"/>
        <rFont val="Times New Roman"/>
        <charset val="134"/>
      </rPr>
      <t>2023</t>
    </r>
    <r>
      <rPr>
        <sz val="11"/>
        <rFont val="仿宋"/>
        <charset val="134"/>
      </rPr>
      <t>年圣泉镇金黄庄社区特色种养殖补贴到户项目</t>
    </r>
  </si>
  <si>
    <r>
      <rPr>
        <sz val="11"/>
        <rFont val="仿宋"/>
        <charset val="134"/>
      </rPr>
      <t>金黄庄社区</t>
    </r>
  </si>
  <si>
    <r>
      <rPr>
        <sz val="11"/>
        <rFont val="仿宋"/>
        <charset val="134"/>
      </rPr>
      <t>扶持</t>
    </r>
    <r>
      <rPr>
        <sz val="11"/>
        <rFont val="Times New Roman"/>
        <charset val="134"/>
      </rPr>
      <t>35</t>
    </r>
    <r>
      <rPr>
        <sz val="11"/>
        <rFont val="仿宋"/>
        <charset val="134"/>
      </rPr>
      <t>户脱贫户发展特色种养业</t>
    </r>
  </si>
  <si>
    <r>
      <rPr>
        <sz val="11"/>
        <rFont val="仿宋"/>
        <charset val="134"/>
      </rPr>
      <t>扶持</t>
    </r>
    <r>
      <rPr>
        <sz val="11"/>
        <rFont val="Times New Roman"/>
        <charset val="134"/>
      </rPr>
      <t>35</t>
    </r>
    <r>
      <rPr>
        <sz val="11"/>
        <rFont val="仿宋"/>
        <charset val="134"/>
      </rPr>
      <t>户脱贫户发展特色种养业，鼓励其扩大种养殖规模。</t>
    </r>
  </si>
  <si>
    <r>
      <rPr>
        <sz val="11"/>
        <rFont val="仿宋"/>
        <charset val="134"/>
      </rPr>
      <t>羊养殖数量</t>
    </r>
    <r>
      <rPr>
        <sz val="11"/>
        <rFont val="Times New Roman"/>
        <charset val="134"/>
      </rPr>
      <t>39</t>
    </r>
    <r>
      <rPr>
        <sz val="11"/>
        <rFont val="仿宋"/>
        <charset val="134"/>
      </rPr>
      <t>只，豌豆种植</t>
    </r>
    <r>
      <rPr>
        <sz val="11"/>
        <rFont val="Times New Roman"/>
        <charset val="134"/>
      </rPr>
      <t>4</t>
    </r>
    <r>
      <rPr>
        <sz val="11"/>
        <rFont val="仿宋"/>
        <charset val="134"/>
      </rPr>
      <t>亩，桃树种植</t>
    </r>
    <r>
      <rPr>
        <sz val="11"/>
        <rFont val="Times New Roman"/>
        <charset val="134"/>
      </rPr>
      <t>44.5</t>
    </r>
    <r>
      <rPr>
        <sz val="11"/>
        <rFont val="仿宋"/>
        <charset val="134"/>
      </rPr>
      <t>亩，蔬菜大棚种植</t>
    </r>
    <r>
      <rPr>
        <sz val="11"/>
        <rFont val="Times New Roman"/>
        <charset val="134"/>
      </rPr>
      <t>2</t>
    </r>
    <r>
      <rPr>
        <sz val="11"/>
        <rFont val="仿宋"/>
        <charset val="134"/>
      </rPr>
      <t>亩，梨树种植</t>
    </r>
    <r>
      <rPr>
        <sz val="11"/>
        <rFont val="Times New Roman"/>
        <charset val="134"/>
      </rPr>
      <t>20</t>
    </r>
    <r>
      <rPr>
        <sz val="11"/>
        <rFont val="仿宋"/>
        <charset val="134"/>
      </rPr>
      <t>亩。</t>
    </r>
  </si>
  <si>
    <r>
      <rPr>
        <sz val="12"/>
        <rFont val="Times New Roman"/>
        <charset val="134"/>
      </rPr>
      <t>2023</t>
    </r>
    <r>
      <rPr>
        <sz val="12"/>
        <rFont val="仿宋"/>
        <charset val="134"/>
      </rPr>
      <t>年圣泉镇郑腰庄社区特色种养殖补贴到户项目</t>
    </r>
  </si>
  <si>
    <r>
      <rPr>
        <sz val="12"/>
        <rFont val="仿宋"/>
        <charset val="134"/>
      </rPr>
      <t>郑腰庄社区</t>
    </r>
  </si>
  <si>
    <r>
      <rPr>
        <sz val="12"/>
        <rFont val="仿宋"/>
        <charset val="134"/>
      </rPr>
      <t>扶持</t>
    </r>
    <r>
      <rPr>
        <sz val="12"/>
        <rFont val="Times New Roman"/>
        <charset val="134"/>
      </rPr>
      <t>23</t>
    </r>
    <r>
      <rPr>
        <sz val="12"/>
        <rFont val="仿宋"/>
        <charset val="134"/>
      </rPr>
      <t>户脱贫户发展特色种养业</t>
    </r>
  </si>
  <si>
    <r>
      <rPr>
        <sz val="12"/>
        <rFont val="仿宋"/>
        <charset val="134"/>
      </rPr>
      <t>羊养殖数量</t>
    </r>
    <r>
      <rPr>
        <sz val="12"/>
        <rFont val="Times New Roman"/>
        <charset val="134"/>
      </rPr>
      <t>48</t>
    </r>
    <r>
      <rPr>
        <sz val="12"/>
        <rFont val="仿宋"/>
        <charset val="134"/>
      </rPr>
      <t>头，桃树</t>
    </r>
    <r>
      <rPr>
        <sz val="12"/>
        <rFont val="Times New Roman"/>
        <charset val="134"/>
      </rPr>
      <t>9.2</t>
    </r>
    <r>
      <rPr>
        <sz val="12"/>
        <rFont val="仿宋"/>
        <charset val="134"/>
      </rPr>
      <t>亩，杏树</t>
    </r>
    <r>
      <rPr>
        <sz val="12"/>
        <rFont val="Times New Roman"/>
        <charset val="134"/>
      </rPr>
      <t>15.1</t>
    </r>
    <r>
      <rPr>
        <sz val="12"/>
        <rFont val="仿宋"/>
        <charset val="134"/>
      </rPr>
      <t>亩，梨树</t>
    </r>
    <r>
      <rPr>
        <sz val="12"/>
        <rFont val="Times New Roman"/>
        <charset val="134"/>
      </rPr>
      <t>3</t>
    </r>
    <r>
      <rPr>
        <sz val="12"/>
        <rFont val="仿宋"/>
        <charset val="134"/>
      </rPr>
      <t>亩</t>
    </r>
    <r>
      <rPr>
        <sz val="12"/>
        <rFont val="Times New Roman"/>
        <charset val="134"/>
      </rPr>
      <t>.</t>
    </r>
    <r>
      <rPr>
        <sz val="12"/>
        <rFont val="仿宋"/>
        <charset val="134"/>
      </rPr>
      <t>花生</t>
    </r>
    <r>
      <rPr>
        <sz val="12"/>
        <rFont val="Times New Roman"/>
        <charset val="134"/>
      </rPr>
      <t>3</t>
    </r>
    <r>
      <rPr>
        <sz val="12"/>
        <rFont val="仿宋"/>
        <charset val="134"/>
      </rPr>
      <t>亩，红薯</t>
    </r>
    <r>
      <rPr>
        <sz val="12"/>
        <rFont val="Times New Roman"/>
        <charset val="134"/>
      </rPr>
      <t>7</t>
    </r>
    <r>
      <rPr>
        <sz val="12"/>
        <rFont val="仿宋"/>
        <charset val="134"/>
      </rPr>
      <t>亩，养牛</t>
    </r>
    <r>
      <rPr>
        <sz val="12"/>
        <rFont val="Times New Roman"/>
        <charset val="134"/>
      </rPr>
      <t>6</t>
    </r>
    <r>
      <rPr>
        <sz val="12"/>
        <rFont val="仿宋"/>
        <charset val="134"/>
      </rPr>
      <t>头。</t>
    </r>
  </si>
  <si>
    <r>
      <rPr>
        <sz val="11"/>
        <rFont val="Times New Roman"/>
        <charset val="134"/>
      </rPr>
      <t>2023</t>
    </r>
    <r>
      <rPr>
        <sz val="11"/>
        <rFont val="仿宋"/>
        <charset val="134"/>
      </rPr>
      <t>年圣泉镇柴庄社区特色种养殖补贴到户项目</t>
    </r>
  </si>
  <si>
    <r>
      <rPr>
        <sz val="11"/>
        <rFont val="仿宋"/>
        <charset val="134"/>
      </rPr>
      <t>柴庄社区</t>
    </r>
  </si>
  <si>
    <r>
      <rPr>
        <sz val="11"/>
        <rFont val="仿宋"/>
        <charset val="134"/>
      </rPr>
      <t>扶持</t>
    </r>
    <r>
      <rPr>
        <sz val="11"/>
        <rFont val="Times New Roman"/>
        <charset val="134"/>
      </rPr>
      <t>32</t>
    </r>
    <r>
      <rPr>
        <sz val="11"/>
        <rFont val="仿宋"/>
        <charset val="134"/>
      </rPr>
      <t>户脱贫户发展特色种养业</t>
    </r>
  </si>
  <si>
    <r>
      <rPr>
        <sz val="11"/>
        <rFont val="仿宋"/>
        <charset val="134"/>
      </rPr>
      <t>扶持</t>
    </r>
    <r>
      <rPr>
        <sz val="11"/>
        <rFont val="Times New Roman"/>
        <charset val="134"/>
      </rPr>
      <t>32</t>
    </r>
    <r>
      <rPr>
        <sz val="11"/>
        <rFont val="仿宋"/>
        <charset val="134"/>
      </rPr>
      <t>户脱贫户发展特色种养业，鼓励其扩大种养殖规模。</t>
    </r>
  </si>
  <si>
    <r>
      <rPr>
        <sz val="11"/>
        <rFont val="仿宋"/>
        <charset val="134"/>
      </rPr>
      <t>羊养殖数量</t>
    </r>
    <r>
      <rPr>
        <sz val="11"/>
        <rFont val="Times New Roman"/>
        <charset val="134"/>
      </rPr>
      <t>122</t>
    </r>
    <r>
      <rPr>
        <sz val="11"/>
        <rFont val="仿宋"/>
        <charset val="134"/>
      </rPr>
      <t>只，种植蔬菜大棚</t>
    </r>
    <r>
      <rPr>
        <sz val="11"/>
        <rFont val="Times New Roman"/>
        <charset val="134"/>
      </rPr>
      <t>2</t>
    </r>
    <r>
      <rPr>
        <sz val="11"/>
        <rFont val="仿宋"/>
        <charset val="134"/>
      </rPr>
      <t>亩，桃树种植</t>
    </r>
    <r>
      <rPr>
        <sz val="11"/>
        <rFont val="Times New Roman"/>
        <charset val="134"/>
      </rPr>
      <t>3.6</t>
    </r>
    <r>
      <rPr>
        <sz val="11"/>
        <rFont val="仿宋"/>
        <charset val="134"/>
      </rPr>
      <t>亩，种植露地蔬菜</t>
    </r>
    <r>
      <rPr>
        <sz val="11"/>
        <rFont val="Times New Roman"/>
        <charset val="134"/>
      </rPr>
      <t>2</t>
    </r>
    <r>
      <rPr>
        <sz val="11"/>
        <rFont val="仿宋"/>
        <charset val="134"/>
      </rPr>
      <t>亩，苹果树种植</t>
    </r>
    <r>
      <rPr>
        <sz val="11"/>
        <rFont val="Times New Roman"/>
        <charset val="134"/>
      </rPr>
      <t>3</t>
    </r>
    <r>
      <rPr>
        <sz val="11"/>
        <rFont val="仿宋"/>
        <charset val="134"/>
      </rPr>
      <t>亩，葡萄树</t>
    </r>
    <r>
      <rPr>
        <sz val="11"/>
        <rFont val="Times New Roman"/>
        <charset val="134"/>
      </rPr>
      <t>8.5</t>
    </r>
    <r>
      <rPr>
        <sz val="11"/>
        <rFont val="仿宋"/>
        <charset val="134"/>
      </rPr>
      <t>亩，艾草</t>
    </r>
    <r>
      <rPr>
        <sz val="11"/>
        <rFont val="Times New Roman"/>
        <charset val="134"/>
      </rPr>
      <t>5</t>
    </r>
    <r>
      <rPr>
        <sz val="11"/>
        <rFont val="仿宋"/>
        <charset val="134"/>
      </rPr>
      <t>亩。</t>
    </r>
  </si>
  <si>
    <r>
      <rPr>
        <sz val="12"/>
        <rFont val="Times New Roman"/>
        <charset val="134"/>
      </rPr>
      <t>2023</t>
    </r>
    <r>
      <rPr>
        <sz val="12"/>
        <rFont val="仿宋"/>
        <charset val="134"/>
      </rPr>
      <t>年圣泉镇俞庄社区特色种养殖补贴到户项目</t>
    </r>
  </si>
  <si>
    <r>
      <rPr>
        <sz val="12"/>
        <rFont val="仿宋"/>
        <charset val="134"/>
      </rPr>
      <t>俞庄社区</t>
    </r>
  </si>
  <si>
    <r>
      <rPr>
        <sz val="12"/>
        <rFont val="仿宋"/>
        <charset val="134"/>
      </rPr>
      <t>扶持</t>
    </r>
    <r>
      <rPr>
        <sz val="12"/>
        <rFont val="Times New Roman"/>
        <charset val="134"/>
      </rPr>
      <t>53</t>
    </r>
    <r>
      <rPr>
        <sz val="12"/>
        <rFont val="仿宋"/>
        <charset val="134"/>
      </rPr>
      <t>户脱贫户发展特色种养业</t>
    </r>
  </si>
  <si>
    <r>
      <rPr>
        <sz val="12"/>
        <rFont val="仿宋"/>
        <charset val="134"/>
      </rPr>
      <t>种植面积约</t>
    </r>
    <r>
      <rPr>
        <sz val="12"/>
        <rFont val="Times New Roman"/>
        <charset val="134"/>
      </rPr>
      <t>29.4</t>
    </r>
    <r>
      <rPr>
        <sz val="12"/>
        <rFont val="仿宋"/>
        <charset val="134"/>
      </rPr>
      <t>亩，养殖羊数量</t>
    </r>
    <r>
      <rPr>
        <sz val="12"/>
        <rFont val="Times New Roman"/>
        <charset val="134"/>
      </rPr>
      <t>290</t>
    </r>
    <r>
      <rPr>
        <sz val="12"/>
        <rFont val="仿宋"/>
        <charset val="134"/>
      </rPr>
      <t>头。</t>
    </r>
  </si>
  <si>
    <r>
      <rPr>
        <sz val="11"/>
        <rFont val="Times New Roman"/>
        <charset val="134"/>
      </rPr>
      <t>2023</t>
    </r>
    <r>
      <rPr>
        <sz val="11"/>
        <rFont val="仿宋"/>
        <charset val="134"/>
      </rPr>
      <t>年圣泉镇穆集社区特色种养殖补贴到户项目</t>
    </r>
  </si>
  <si>
    <r>
      <rPr>
        <sz val="11"/>
        <rFont val="仿宋"/>
        <charset val="134"/>
      </rPr>
      <t>穆集社区</t>
    </r>
  </si>
  <si>
    <r>
      <rPr>
        <sz val="11"/>
        <rFont val="仿宋"/>
        <charset val="134"/>
      </rPr>
      <t>是</t>
    </r>
  </si>
  <si>
    <r>
      <rPr>
        <sz val="11"/>
        <rFont val="仿宋"/>
        <charset val="134"/>
      </rPr>
      <t>扶持</t>
    </r>
    <r>
      <rPr>
        <sz val="11"/>
        <rFont val="Times New Roman"/>
        <charset val="134"/>
      </rPr>
      <t>22</t>
    </r>
    <r>
      <rPr>
        <sz val="11"/>
        <rFont val="仿宋"/>
        <charset val="134"/>
      </rPr>
      <t>户脱贫户发展特色种养业</t>
    </r>
  </si>
  <si>
    <t>扶持22户脱贫户发展特色种养业，鼓励其扩大种养殖规模。</t>
  </si>
  <si>
    <r>
      <rPr>
        <sz val="11"/>
        <rFont val="仿宋"/>
        <charset val="134"/>
      </rPr>
      <t>羊养殖数量</t>
    </r>
    <r>
      <rPr>
        <sz val="11"/>
        <rFont val="Times New Roman"/>
        <charset val="134"/>
      </rPr>
      <t>88</t>
    </r>
    <r>
      <rPr>
        <sz val="11"/>
        <rFont val="仿宋"/>
        <charset val="134"/>
      </rPr>
      <t>只，猪养殖</t>
    </r>
    <r>
      <rPr>
        <sz val="11"/>
        <rFont val="Times New Roman"/>
        <charset val="134"/>
      </rPr>
      <t>34</t>
    </r>
    <r>
      <rPr>
        <sz val="11"/>
        <rFont val="仿宋"/>
        <charset val="134"/>
      </rPr>
      <t>头，桃树种植</t>
    </r>
    <r>
      <rPr>
        <sz val="11"/>
        <rFont val="Times New Roman"/>
        <charset val="134"/>
      </rPr>
      <t>11.3</t>
    </r>
    <r>
      <rPr>
        <sz val="11"/>
        <rFont val="仿宋"/>
        <charset val="134"/>
      </rPr>
      <t>亩，蔬菜大棚种植</t>
    </r>
    <r>
      <rPr>
        <sz val="11"/>
        <rFont val="Times New Roman"/>
        <charset val="134"/>
      </rPr>
      <t>4</t>
    </r>
    <r>
      <rPr>
        <sz val="11"/>
        <rFont val="仿宋"/>
        <charset val="134"/>
      </rPr>
      <t>亩，梨树种植</t>
    </r>
    <r>
      <rPr>
        <sz val="11"/>
        <rFont val="Times New Roman"/>
        <charset val="134"/>
      </rPr>
      <t>5</t>
    </r>
    <r>
      <rPr>
        <sz val="11"/>
        <rFont val="仿宋"/>
        <charset val="134"/>
      </rPr>
      <t>亩。</t>
    </r>
  </si>
  <si>
    <r>
      <rPr>
        <sz val="11"/>
        <rFont val="Times New Roman"/>
        <charset val="134"/>
      </rPr>
      <t>2023</t>
    </r>
    <r>
      <rPr>
        <sz val="11"/>
        <rFont val="仿宋"/>
        <charset val="134"/>
      </rPr>
      <t>年圣泉镇单楼村特色种养殖补贴到户项目</t>
    </r>
  </si>
  <si>
    <r>
      <rPr>
        <sz val="11"/>
        <rFont val="仿宋"/>
        <charset val="134"/>
      </rPr>
      <t>单楼村</t>
    </r>
  </si>
  <si>
    <r>
      <rPr>
        <sz val="11"/>
        <rFont val="仿宋"/>
        <charset val="134"/>
      </rPr>
      <t>扶持</t>
    </r>
    <r>
      <rPr>
        <sz val="11"/>
        <rFont val="Times New Roman"/>
        <charset val="134"/>
      </rPr>
      <t>66</t>
    </r>
    <r>
      <rPr>
        <sz val="11"/>
        <rFont val="仿宋"/>
        <charset val="134"/>
      </rPr>
      <t>户脱贫户发展特色种养业</t>
    </r>
  </si>
  <si>
    <t>扶持66户脱贫户发展特色种养业，鼓励其扩大种养殖规模。</t>
  </si>
  <si>
    <r>
      <rPr>
        <sz val="11"/>
        <rFont val="仿宋"/>
        <charset val="134"/>
      </rPr>
      <t>羊养殖数量</t>
    </r>
    <r>
      <rPr>
        <sz val="11"/>
        <rFont val="Times New Roman"/>
        <charset val="134"/>
      </rPr>
      <t>34</t>
    </r>
    <r>
      <rPr>
        <sz val="11"/>
        <rFont val="仿宋"/>
        <charset val="134"/>
      </rPr>
      <t>只，猪养殖</t>
    </r>
    <r>
      <rPr>
        <sz val="11"/>
        <rFont val="Times New Roman"/>
        <charset val="134"/>
      </rPr>
      <t>4</t>
    </r>
    <r>
      <rPr>
        <sz val="11"/>
        <rFont val="仿宋"/>
        <charset val="134"/>
      </rPr>
      <t>头，桃树种植</t>
    </r>
    <r>
      <rPr>
        <sz val="11"/>
        <rFont val="Times New Roman"/>
        <charset val="134"/>
      </rPr>
      <t>112.5</t>
    </r>
    <r>
      <rPr>
        <sz val="11"/>
        <rFont val="仿宋"/>
        <charset val="134"/>
      </rPr>
      <t>亩，梨树种植</t>
    </r>
    <r>
      <rPr>
        <sz val="11"/>
        <rFont val="Times New Roman"/>
        <charset val="134"/>
      </rPr>
      <t>78</t>
    </r>
    <r>
      <rPr>
        <sz val="11"/>
        <rFont val="仿宋"/>
        <charset val="134"/>
      </rPr>
      <t>亩。</t>
    </r>
  </si>
  <si>
    <r>
      <rPr>
        <sz val="11"/>
        <rFont val="Times New Roman"/>
        <charset val="134"/>
      </rPr>
      <t>2023</t>
    </r>
    <r>
      <rPr>
        <sz val="11"/>
        <rFont val="仿宋"/>
        <charset val="134"/>
      </rPr>
      <t>年圣泉镇郭庄社区特色种养殖补贴到户项目</t>
    </r>
  </si>
  <si>
    <r>
      <rPr>
        <sz val="11"/>
        <rFont val="仿宋"/>
        <charset val="134"/>
      </rPr>
      <t>郭庄社区</t>
    </r>
  </si>
  <si>
    <r>
      <rPr>
        <sz val="11"/>
        <rFont val="仿宋"/>
        <charset val="134"/>
      </rPr>
      <t>扶持</t>
    </r>
    <r>
      <rPr>
        <sz val="11"/>
        <rFont val="Times New Roman"/>
        <charset val="134"/>
      </rPr>
      <t>9</t>
    </r>
    <r>
      <rPr>
        <sz val="11"/>
        <rFont val="仿宋"/>
        <charset val="134"/>
      </rPr>
      <t>户脱贫户发展特色种养业</t>
    </r>
  </si>
  <si>
    <r>
      <rPr>
        <sz val="11"/>
        <rFont val="仿宋"/>
        <charset val="134"/>
      </rPr>
      <t>扶持</t>
    </r>
    <r>
      <rPr>
        <sz val="11"/>
        <rFont val="Times New Roman"/>
        <charset val="134"/>
      </rPr>
      <t>9</t>
    </r>
    <r>
      <rPr>
        <sz val="11"/>
        <rFont val="仿宋"/>
        <charset val="134"/>
      </rPr>
      <t>户脱贫户发展特色种养业，鼓励其扩大种养殖规模。</t>
    </r>
  </si>
  <si>
    <r>
      <rPr>
        <sz val="11"/>
        <rFont val="仿宋"/>
        <charset val="134"/>
      </rPr>
      <t>羊养殖数量</t>
    </r>
    <r>
      <rPr>
        <sz val="11"/>
        <rFont val="Times New Roman"/>
        <charset val="134"/>
      </rPr>
      <t>32</t>
    </r>
    <r>
      <rPr>
        <sz val="11"/>
        <rFont val="仿宋"/>
        <charset val="134"/>
      </rPr>
      <t>只，猪养殖</t>
    </r>
    <r>
      <rPr>
        <sz val="11"/>
        <rFont val="Times New Roman"/>
        <charset val="134"/>
      </rPr>
      <t>10</t>
    </r>
    <r>
      <rPr>
        <sz val="11"/>
        <rFont val="仿宋"/>
        <charset val="134"/>
      </rPr>
      <t>头，桃树种植</t>
    </r>
    <r>
      <rPr>
        <sz val="11"/>
        <rFont val="Times New Roman"/>
        <charset val="134"/>
      </rPr>
      <t>4</t>
    </r>
    <r>
      <rPr>
        <sz val="11"/>
        <rFont val="仿宋"/>
        <charset val="134"/>
      </rPr>
      <t>亩，大棚葡萄种植</t>
    </r>
    <r>
      <rPr>
        <sz val="11"/>
        <rFont val="Times New Roman"/>
        <charset val="134"/>
      </rPr>
      <t>3.5</t>
    </r>
    <r>
      <rPr>
        <sz val="11"/>
        <rFont val="仿宋"/>
        <charset val="134"/>
      </rPr>
      <t>亩</t>
    </r>
  </si>
  <si>
    <r>
      <rPr>
        <sz val="12"/>
        <rFont val="Times New Roman"/>
        <charset val="134"/>
      </rPr>
      <t>2023</t>
    </r>
    <r>
      <rPr>
        <sz val="12"/>
        <rFont val="仿宋"/>
        <charset val="134"/>
      </rPr>
      <t>年石林乡魏楼村特色种养殖补贴到户项目</t>
    </r>
  </si>
  <si>
    <r>
      <rPr>
        <sz val="12"/>
        <rFont val="仿宋"/>
        <charset val="134"/>
      </rPr>
      <t>石林乡</t>
    </r>
    <r>
      <rPr>
        <sz val="12"/>
        <rFont val="Times New Roman"/>
        <charset val="134"/>
      </rPr>
      <t xml:space="preserve">
</t>
    </r>
    <r>
      <rPr>
        <sz val="12"/>
        <rFont val="仿宋"/>
        <charset val="134"/>
      </rPr>
      <t>杨超峰</t>
    </r>
  </si>
  <si>
    <r>
      <rPr>
        <sz val="12"/>
        <rFont val="仿宋"/>
        <charset val="134"/>
      </rPr>
      <t>石林乡</t>
    </r>
  </si>
  <si>
    <r>
      <rPr>
        <sz val="12"/>
        <rFont val="仿宋"/>
        <charset val="134"/>
      </rPr>
      <t>魏楼村</t>
    </r>
  </si>
  <si>
    <r>
      <rPr>
        <sz val="12"/>
        <rFont val="仿宋"/>
        <charset val="134"/>
      </rPr>
      <t>特色种养直补到户</t>
    </r>
    <r>
      <rPr>
        <sz val="12"/>
        <rFont val="Times New Roman"/>
        <charset val="134"/>
      </rPr>
      <t>60</t>
    </r>
    <r>
      <rPr>
        <sz val="12"/>
        <rFont val="仿宋"/>
        <charset val="134"/>
      </rPr>
      <t>户脱贫户（含监测对象）</t>
    </r>
  </si>
  <si>
    <r>
      <rPr>
        <sz val="12"/>
        <rFont val="仿宋"/>
        <charset val="134"/>
      </rPr>
      <t>养羊</t>
    </r>
    <r>
      <rPr>
        <sz val="12"/>
        <rFont val="Times New Roman"/>
        <charset val="134"/>
      </rPr>
      <t>260</t>
    </r>
    <r>
      <rPr>
        <sz val="12"/>
        <rFont val="仿宋"/>
        <charset val="134"/>
      </rPr>
      <t>只、养牛</t>
    </r>
    <r>
      <rPr>
        <sz val="12"/>
        <rFont val="Times New Roman"/>
        <charset val="134"/>
      </rPr>
      <t>20</t>
    </r>
    <r>
      <rPr>
        <sz val="12"/>
        <rFont val="仿宋"/>
        <charset val="134"/>
      </rPr>
      <t>只、养猪</t>
    </r>
    <r>
      <rPr>
        <sz val="12"/>
        <rFont val="Times New Roman"/>
        <charset val="134"/>
      </rPr>
      <t>10</t>
    </r>
    <r>
      <rPr>
        <sz val="12"/>
        <rFont val="仿宋"/>
        <charset val="134"/>
      </rPr>
      <t>只、养鸡</t>
    </r>
    <r>
      <rPr>
        <sz val="12"/>
        <rFont val="Times New Roman"/>
        <charset val="134"/>
      </rPr>
      <t>300</t>
    </r>
    <r>
      <rPr>
        <sz val="12"/>
        <rFont val="仿宋"/>
        <charset val="134"/>
      </rPr>
      <t>只、养鸭</t>
    </r>
    <r>
      <rPr>
        <sz val="12"/>
        <rFont val="Times New Roman"/>
        <charset val="134"/>
      </rPr>
      <t>300</t>
    </r>
    <r>
      <rPr>
        <sz val="12"/>
        <rFont val="仿宋"/>
        <charset val="134"/>
      </rPr>
      <t>只，种植桃树</t>
    </r>
    <r>
      <rPr>
        <sz val="12"/>
        <rFont val="Times New Roman"/>
        <charset val="134"/>
      </rPr>
      <t>25</t>
    </r>
    <r>
      <rPr>
        <sz val="12"/>
        <rFont val="仿宋"/>
        <charset val="134"/>
      </rPr>
      <t>亩。</t>
    </r>
  </si>
  <si>
    <r>
      <rPr>
        <sz val="12"/>
        <rFont val="Times New Roman"/>
        <charset val="134"/>
      </rPr>
      <t>2023</t>
    </r>
    <r>
      <rPr>
        <sz val="12"/>
        <rFont val="仿宋"/>
        <charset val="134"/>
      </rPr>
      <t>年石林乡崔阁村特色种养殖补贴到户项目</t>
    </r>
  </si>
  <si>
    <r>
      <rPr>
        <sz val="12"/>
        <rFont val="仿宋"/>
        <charset val="134"/>
      </rPr>
      <t>崔阁村</t>
    </r>
  </si>
  <si>
    <r>
      <rPr>
        <sz val="12"/>
        <rFont val="仿宋"/>
        <charset val="134"/>
      </rPr>
      <t>特色种养直补到户</t>
    </r>
    <r>
      <rPr>
        <sz val="12"/>
        <rFont val="Times New Roman"/>
        <charset val="134"/>
      </rPr>
      <t>90</t>
    </r>
    <r>
      <rPr>
        <sz val="12"/>
        <rFont val="仿宋"/>
        <charset val="134"/>
      </rPr>
      <t>户脱贫户（含监测对象）</t>
    </r>
  </si>
  <si>
    <r>
      <rPr>
        <sz val="12"/>
        <rFont val="仿宋"/>
        <charset val="134"/>
      </rPr>
      <t>猪养殖数量</t>
    </r>
    <r>
      <rPr>
        <sz val="12"/>
        <rFont val="Times New Roman"/>
        <charset val="134"/>
      </rPr>
      <t>20</t>
    </r>
    <r>
      <rPr>
        <sz val="12"/>
        <rFont val="仿宋"/>
        <charset val="134"/>
      </rPr>
      <t>头，羊养殖数量</t>
    </r>
    <r>
      <rPr>
        <sz val="12"/>
        <rFont val="Times New Roman"/>
        <charset val="134"/>
      </rPr>
      <t>430</t>
    </r>
    <r>
      <rPr>
        <sz val="12"/>
        <rFont val="仿宋"/>
        <charset val="134"/>
      </rPr>
      <t>只</t>
    </r>
    <r>
      <rPr>
        <sz val="12"/>
        <rFont val="Times New Roman"/>
        <charset val="134"/>
      </rPr>
      <t>,</t>
    </r>
    <r>
      <rPr>
        <sz val="12"/>
        <rFont val="仿宋"/>
        <charset val="134"/>
      </rPr>
      <t>种植果树</t>
    </r>
    <r>
      <rPr>
        <sz val="12"/>
        <rFont val="Times New Roman"/>
        <charset val="134"/>
      </rPr>
      <t>5</t>
    </r>
    <r>
      <rPr>
        <sz val="12"/>
        <rFont val="仿宋"/>
        <charset val="134"/>
      </rPr>
      <t>亩，种植中药材</t>
    </r>
    <r>
      <rPr>
        <sz val="12"/>
        <rFont val="Times New Roman"/>
        <charset val="134"/>
      </rPr>
      <t>5</t>
    </r>
    <r>
      <rPr>
        <sz val="12"/>
        <rFont val="仿宋"/>
        <charset val="134"/>
      </rPr>
      <t>亩。</t>
    </r>
  </si>
  <si>
    <r>
      <rPr>
        <sz val="12"/>
        <rFont val="Times New Roman"/>
        <charset val="134"/>
      </rPr>
      <t>2023</t>
    </r>
    <r>
      <rPr>
        <sz val="12"/>
        <rFont val="仿宋"/>
        <charset val="134"/>
      </rPr>
      <t>年石林乡朱大楼村特色种养殖补贴到户项目</t>
    </r>
  </si>
  <si>
    <r>
      <rPr>
        <sz val="12"/>
        <rFont val="仿宋"/>
        <charset val="134"/>
      </rPr>
      <t>朱大楼村</t>
    </r>
  </si>
  <si>
    <r>
      <rPr>
        <sz val="12"/>
        <rFont val="仿宋"/>
        <charset val="134"/>
      </rPr>
      <t>特色种养直补到户</t>
    </r>
    <r>
      <rPr>
        <sz val="12"/>
        <rFont val="Times New Roman"/>
        <charset val="134"/>
      </rPr>
      <t>50</t>
    </r>
    <r>
      <rPr>
        <sz val="12"/>
        <rFont val="仿宋"/>
        <charset val="134"/>
      </rPr>
      <t>户脱贫户（含监测对象）</t>
    </r>
  </si>
  <si>
    <r>
      <rPr>
        <sz val="12"/>
        <rFont val="仿宋"/>
        <charset val="134"/>
      </rPr>
      <t>扶持</t>
    </r>
    <r>
      <rPr>
        <sz val="12"/>
        <rFont val="Times New Roman"/>
        <charset val="134"/>
      </rPr>
      <t>50</t>
    </r>
    <r>
      <rPr>
        <sz val="12"/>
        <rFont val="仿宋"/>
        <charset val="134"/>
      </rPr>
      <t>户脱贫户发展特色种养业，鼓励其扩大种养殖规模。</t>
    </r>
  </si>
  <si>
    <r>
      <rPr>
        <sz val="12"/>
        <rFont val="仿宋"/>
        <charset val="134"/>
      </rPr>
      <t>羊养殖</t>
    </r>
    <r>
      <rPr>
        <sz val="12"/>
        <rFont val="Times New Roman"/>
        <charset val="134"/>
      </rPr>
      <t>300</t>
    </r>
    <r>
      <rPr>
        <sz val="12"/>
        <rFont val="仿宋"/>
        <charset val="134"/>
      </rPr>
      <t>只、猪养殖</t>
    </r>
    <r>
      <rPr>
        <sz val="12"/>
        <rFont val="Times New Roman"/>
        <charset val="134"/>
      </rPr>
      <t>100</t>
    </r>
    <r>
      <rPr>
        <sz val="12"/>
        <rFont val="仿宋"/>
        <charset val="134"/>
      </rPr>
      <t>只、花椒树</t>
    </r>
    <r>
      <rPr>
        <sz val="12"/>
        <rFont val="Times New Roman"/>
        <charset val="134"/>
      </rPr>
      <t>10</t>
    </r>
    <r>
      <rPr>
        <sz val="12"/>
        <rFont val="仿宋"/>
        <charset val="134"/>
      </rPr>
      <t>亩、肉牛</t>
    </r>
    <r>
      <rPr>
        <sz val="12"/>
        <rFont val="Times New Roman"/>
        <charset val="134"/>
      </rPr>
      <t>10</t>
    </r>
    <r>
      <rPr>
        <sz val="12"/>
        <rFont val="仿宋"/>
        <charset val="134"/>
      </rPr>
      <t>头、露地蔬菜</t>
    </r>
    <r>
      <rPr>
        <sz val="12"/>
        <rFont val="Times New Roman"/>
        <charset val="134"/>
      </rPr>
      <t>6</t>
    </r>
    <r>
      <rPr>
        <sz val="12"/>
        <rFont val="仿宋"/>
        <charset val="134"/>
      </rPr>
      <t>亩</t>
    </r>
  </si>
  <si>
    <r>
      <rPr>
        <sz val="12"/>
        <rFont val="Times New Roman"/>
        <charset val="134"/>
      </rPr>
      <t>2023</t>
    </r>
    <r>
      <rPr>
        <sz val="12"/>
        <rFont val="仿宋"/>
        <charset val="134"/>
      </rPr>
      <t>年石林乡石林村特色种养殖补贴到户项目</t>
    </r>
  </si>
  <si>
    <r>
      <rPr>
        <sz val="12"/>
        <rFont val="仿宋"/>
        <charset val="134"/>
      </rPr>
      <t>石林村</t>
    </r>
  </si>
  <si>
    <r>
      <rPr>
        <sz val="12"/>
        <rFont val="仿宋"/>
        <charset val="134"/>
      </rPr>
      <t>特色种养直补到户</t>
    </r>
    <r>
      <rPr>
        <sz val="12"/>
        <rFont val="Times New Roman"/>
        <charset val="134"/>
      </rPr>
      <t>40</t>
    </r>
    <r>
      <rPr>
        <sz val="12"/>
        <rFont val="仿宋"/>
        <charset val="134"/>
      </rPr>
      <t>户脱贫户（含监测对象）</t>
    </r>
  </si>
  <si>
    <r>
      <rPr>
        <sz val="12"/>
        <rFont val="仿宋"/>
        <charset val="134"/>
      </rPr>
      <t>养羊数量</t>
    </r>
    <r>
      <rPr>
        <sz val="12"/>
        <rFont val="Times New Roman"/>
        <charset val="134"/>
      </rPr>
      <t>280.</t>
    </r>
    <r>
      <rPr>
        <sz val="12"/>
        <rFont val="仿宋"/>
        <charset val="134"/>
      </rPr>
      <t>蔬菜种植</t>
    </r>
    <r>
      <rPr>
        <sz val="12"/>
        <rFont val="Times New Roman"/>
        <charset val="134"/>
      </rPr>
      <t>5</t>
    </r>
    <r>
      <rPr>
        <sz val="12"/>
        <rFont val="仿宋"/>
        <charset val="134"/>
      </rPr>
      <t>亩，猪养殖</t>
    </r>
    <r>
      <rPr>
        <sz val="12"/>
        <rFont val="Times New Roman"/>
        <charset val="134"/>
      </rPr>
      <t>15</t>
    </r>
    <r>
      <rPr>
        <sz val="12"/>
        <rFont val="仿宋"/>
        <charset val="134"/>
      </rPr>
      <t>只</t>
    </r>
    <r>
      <rPr>
        <sz val="12"/>
        <rFont val="Times New Roman"/>
        <charset val="134"/>
      </rPr>
      <t xml:space="preserve"> </t>
    </r>
    <r>
      <rPr>
        <sz val="12"/>
        <rFont val="仿宋"/>
        <charset val="134"/>
      </rPr>
      <t>，养鸡</t>
    </r>
    <r>
      <rPr>
        <sz val="12"/>
        <rFont val="Times New Roman"/>
        <charset val="134"/>
      </rPr>
      <t>500</t>
    </r>
    <r>
      <rPr>
        <sz val="12"/>
        <rFont val="仿宋"/>
        <charset val="134"/>
      </rPr>
      <t>只</t>
    </r>
  </si>
  <si>
    <r>
      <rPr>
        <sz val="12"/>
        <rFont val="Times New Roman"/>
        <charset val="134"/>
      </rPr>
      <t>2023</t>
    </r>
    <r>
      <rPr>
        <sz val="12"/>
        <rFont val="仿宋"/>
        <charset val="134"/>
      </rPr>
      <t>年石林乡陶楼村特色种养殖补贴到户项目</t>
    </r>
  </si>
  <si>
    <r>
      <rPr>
        <sz val="12"/>
        <rFont val="仿宋"/>
        <charset val="134"/>
      </rPr>
      <t>陶楼村</t>
    </r>
  </si>
  <si>
    <r>
      <rPr>
        <sz val="12"/>
        <rFont val="仿宋"/>
        <charset val="134"/>
      </rPr>
      <t>特色种养直补到户</t>
    </r>
    <r>
      <rPr>
        <sz val="12"/>
        <rFont val="Times New Roman"/>
        <charset val="134"/>
      </rPr>
      <t>75</t>
    </r>
    <r>
      <rPr>
        <sz val="12"/>
        <rFont val="仿宋"/>
        <charset val="134"/>
      </rPr>
      <t>户脱贫户（含监测对象）</t>
    </r>
  </si>
  <si>
    <r>
      <rPr>
        <sz val="12"/>
        <rFont val="仿宋"/>
        <charset val="134"/>
      </rPr>
      <t>羊养殖数量</t>
    </r>
    <r>
      <rPr>
        <sz val="12"/>
        <rFont val="Times New Roman"/>
        <charset val="134"/>
      </rPr>
      <t>350</t>
    </r>
    <r>
      <rPr>
        <sz val="12"/>
        <rFont val="仿宋"/>
        <charset val="134"/>
      </rPr>
      <t>只，鸡养殖数量</t>
    </r>
    <r>
      <rPr>
        <sz val="12"/>
        <rFont val="Times New Roman"/>
        <charset val="134"/>
      </rPr>
      <t>600</t>
    </r>
    <r>
      <rPr>
        <sz val="12"/>
        <rFont val="仿宋"/>
        <charset val="134"/>
      </rPr>
      <t>只，猪</t>
    </r>
    <r>
      <rPr>
        <sz val="12"/>
        <rFont val="Times New Roman"/>
        <charset val="134"/>
      </rPr>
      <t>9</t>
    </r>
    <r>
      <rPr>
        <sz val="12"/>
        <rFont val="仿宋"/>
        <charset val="134"/>
      </rPr>
      <t>头，牛</t>
    </r>
    <r>
      <rPr>
        <sz val="12"/>
        <rFont val="Times New Roman"/>
        <charset val="134"/>
      </rPr>
      <t>4</t>
    </r>
    <r>
      <rPr>
        <sz val="12"/>
        <rFont val="仿宋"/>
        <charset val="134"/>
      </rPr>
      <t>头蔬菜种植</t>
    </r>
    <r>
      <rPr>
        <sz val="12"/>
        <rFont val="Times New Roman"/>
        <charset val="134"/>
      </rPr>
      <t>8</t>
    </r>
    <r>
      <rPr>
        <sz val="12"/>
        <rFont val="仿宋"/>
        <charset val="134"/>
      </rPr>
      <t>亩</t>
    </r>
  </si>
  <si>
    <r>
      <rPr>
        <sz val="12"/>
        <rFont val="Times New Roman"/>
        <charset val="134"/>
      </rPr>
      <t>2023</t>
    </r>
    <r>
      <rPr>
        <sz val="12"/>
        <rFont val="仿宋"/>
        <charset val="134"/>
      </rPr>
      <t>年石林乡李庄村特色种养殖补贴到户项目</t>
    </r>
  </si>
  <si>
    <r>
      <rPr>
        <sz val="12"/>
        <rFont val="仿宋"/>
        <charset val="134"/>
      </rPr>
      <t>特色种养直补到户</t>
    </r>
    <r>
      <rPr>
        <sz val="12"/>
        <rFont val="Times New Roman"/>
        <charset val="134"/>
      </rPr>
      <t>70</t>
    </r>
    <r>
      <rPr>
        <sz val="12"/>
        <rFont val="仿宋"/>
        <charset val="134"/>
      </rPr>
      <t>户脱贫户（含监测对象）</t>
    </r>
  </si>
  <si>
    <r>
      <rPr>
        <sz val="12"/>
        <rFont val="仿宋"/>
        <charset val="134"/>
      </rPr>
      <t>羊养殖</t>
    </r>
    <r>
      <rPr>
        <sz val="12"/>
        <rFont val="Times New Roman"/>
        <charset val="134"/>
      </rPr>
      <t>560</t>
    </r>
    <r>
      <rPr>
        <sz val="12"/>
        <rFont val="仿宋"/>
        <charset val="134"/>
      </rPr>
      <t>只</t>
    </r>
  </si>
  <si>
    <r>
      <rPr>
        <sz val="12"/>
        <rFont val="Times New Roman"/>
        <charset val="134"/>
      </rPr>
      <t>2023</t>
    </r>
    <r>
      <rPr>
        <sz val="12"/>
        <rFont val="仿宋"/>
        <charset val="134"/>
      </rPr>
      <t>年孙圩子镇程蒋山村特色种养殖补贴到户项目</t>
    </r>
  </si>
  <si>
    <r>
      <rPr>
        <sz val="12"/>
        <rFont val="仿宋"/>
        <charset val="134"/>
      </rPr>
      <t>孙圩子镇</t>
    </r>
    <r>
      <rPr>
        <sz val="12"/>
        <rFont val="Times New Roman"/>
        <charset val="134"/>
      </rPr>
      <t xml:space="preserve">
</t>
    </r>
    <r>
      <rPr>
        <sz val="12"/>
        <rFont val="仿宋"/>
        <charset val="134"/>
      </rPr>
      <t>张康</t>
    </r>
  </si>
  <si>
    <r>
      <rPr>
        <sz val="12"/>
        <rFont val="仿宋"/>
        <charset val="134"/>
      </rPr>
      <t>孙圩子镇</t>
    </r>
  </si>
  <si>
    <r>
      <rPr>
        <sz val="12"/>
        <rFont val="仿宋"/>
        <charset val="134"/>
      </rPr>
      <t>程蒋山村</t>
    </r>
  </si>
  <si>
    <r>
      <rPr>
        <sz val="12"/>
        <rFont val="仿宋"/>
        <charset val="134"/>
      </rPr>
      <t>养羊</t>
    </r>
    <r>
      <rPr>
        <sz val="12"/>
        <rFont val="Times New Roman"/>
        <charset val="134"/>
      </rPr>
      <t>300</t>
    </r>
    <r>
      <rPr>
        <sz val="12"/>
        <rFont val="仿宋"/>
        <charset val="134"/>
      </rPr>
      <t>只；种植胡萝卜作物</t>
    </r>
    <r>
      <rPr>
        <sz val="12"/>
        <rFont val="Times New Roman"/>
        <charset val="134"/>
      </rPr>
      <t>83</t>
    </r>
    <r>
      <rPr>
        <sz val="12"/>
        <rFont val="仿宋"/>
        <charset val="134"/>
      </rPr>
      <t>亩；</t>
    </r>
  </si>
  <si>
    <r>
      <rPr>
        <sz val="12"/>
        <rFont val="Times New Roman"/>
        <charset val="134"/>
      </rPr>
      <t>2023</t>
    </r>
    <r>
      <rPr>
        <sz val="12"/>
        <rFont val="仿宋"/>
        <charset val="134"/>
      </rPr>
      <t>年孙圩子镇丁楼村特色种养殖补贴到户项目</t>
    </r>
  </si>
  <si>
    <r>
      <rPr>
        <sz val="12"/>
        <rFont val="仿宋"/>
        <charset val="134"/>
      </rPr>
      <t>丁楼村</t>
    </r>
  </si>
  <si>
    <r>
      <rPr>
        <sz val="12"/>
        <rFont val="仿宋"/>
        <charset val="134"/>
      </rPr>
      <t>扶持</t>
    </r>
    <r>
      <rPr>
        <sz val="12"/>
        <rFont val="Times New Roman"/>
        <charset val="134"/>
      </rPr>
      <t>50</t>
    </r>
    <r>
      <rPr>
        <sz val="12"/>
        <rFont val="仿宋"/>
        <charset val="134"/>
      </rPr>
      <t>户脱贫户（含监测对象）发展特色种养业</t>
    </r>
  </si>
  <si>
    <r>
      <rPr>
        <sz val="12"/>
        <rFont val="仿宋"/>
        <charset val="134"/>
      </rPr>
      <t>种植胡萝卜作物</t>
    </r>
    <r>
      <rPr>
        <sz val="12"/>
        <rFont val="Times New Roman"/>
        <charset val="134"/>
      </rPr>
      <t>74</t>
    </r>
    <r>
      <rPr>
        <sz val="12"/>
        <rFont val="仿宋"/>
        <charset val="134"/>
      </rPr>
      <t>亩；养殖山羊</t>
    </r>
    <r>
      <rPr>
        <sz val="12"/>
        <rFont val="Times New Roman"/>
        <charset val="134"/>
      </rPr>
      <t>120</t>
    </r>
    <r>
      <rPr>
        <sz val="12"/>
        <rFont val="仿宋"/>
        <charset val="134"/>
      </rPr>
      <t>只</t>
    </r>
  </si>
  <si>
    <r>
      <rPr>
        <sz val="12"/>
        <rFont val="Times New Roman"/>
        <charset val="134"/>
      </rPr>
      <t>2023</t>
    </r>
    <r>
      <rPr>
        <sz val="12"/>
        <rFont val="仿宋"/>
        <charset val="134"/>
      </rPr>
      <t>年孙圩子镇港河村村特色种养殖补贴到户项目</t>
    </r>
  </si>
  <si>
    <r>
      <rPr>
        <sz val="12"/>
        <rFont val="仿宋"/>
        <charset val="134"/>
      </rPr>
      <t>港河村</t>
    </r>
  </si>
  <si>
    <r>
      <rPr>
        <sz val="12"/>
        <rFont val="仿宋"/>
        <charset val="134"/>
      </rPr>
      <t>扶持</t>
    </r>
    <r>
      <rPr>
        <sz val="12"/>
        <rFont val="Times New Roman"/>
        <charset val="134"/>
      </rPr>
      <t>59</t>
    </r>
    <r>
      <rPr>
        <sz val="12"/>
        <rFont val="仿宋"/>
        <charset val="134"/>
      </rPr>
      <t>户脱贫户（含监测对象）发展特色种养业</t>
    </r>
  </si>
  <si>
    <r>
      <rPr>
        <sz val="12"/>
        <rFont val="仿宋"/>
        <charset val="134"/>
      </rPr>
      <t>扶持</t>
    </r>
    <r>
      <rPr>
        <sz val="12"/>
        <rFont val="Times New Roman"/>
        <charset val="134"/>
      </rPr>
      <t>59</t>
    </r>
    <r>
      <rPr>
        <sz val="12"/>
        <rFont val="仿宋"/>
        <charset val="134"/>
      </rPr>
      <t>户脱贫户发展特色种养业，鼓励其扩大种养殖规模。</t>
    </r>
  </si>
  <si>
    <r>
      <rPr>
        <sz val="12"/>
        <rFont val="Times New Roman"/>
        <charset val="134"/>
      </rPr>
      <t>357</t>
    </r>
    <r>
      <rPr>
        <sz val="12"/>
        <rFont val="仿宋"/>
        <charset val="134"/>
      </rPr>
      <t>只羊、</t>
    </r>
    <r>
      <rPr>
        <sz val="12"/>
        <rFont val="Times New Roman"/>
        <charset val="134"/>
      </rPr>
      <t>81</t>
    </r>
    <r>
      <rPr>
        <sz val="12"/>
        <rFont val="仿宋"/>
        <charset val="134"/>
      </rPr>
      <t>只猪、胡萝卜</t>
    </r>
    <r>
      <rPr>
        <sz val="12"/>
        <rFont val="Times New Roman"/>
        <charset val="134"/>
      </rPr>
      <t>20</t>
    </r>
    <r>
      <rPr>
        <sz val="12"/>
        <rFont val="仿宋"/>
        <charset val="134"/>
      </rPr>
      <t>亩、蔬菜</t>
    </r>
    <r>
      <rPr>
        <sz val="12"/>
        <rFont val="Times New Roman"/>
        <charset val="134"/>
      </rPr>
      <t>2</t>
    </r>
    <r>
      <rPr>
        <sz val="12"/>
        <rFont val="仿宋"/>
        <charset val="134"/>
      </rPr>
      <t>亩</t>
    </r>
  </si>
  <si>
    <r>
      <rPr>
        <sz val="12"/>
        <rFont val="Times New Roman"/>
        <charset val="134"/>
      </rPr>
      <t>2023</t>
    </r>
    <r>
      <rPr>
        <sz val="12"/>
        <rFont val="仿宋"/>
        <charset val="134"/>
      </rPr>
      <t>年孙圩子镇侯楼村特色种养殖补贴到户项目</t>
    </r>
  </si>
  <si>
    <r>
      <rPr>
        <sz val="12"/>
        <rFont val="仿宋"/>
        <charset val="134"/>
      </rPr>
      <t>侯楼村</t>
    </r>
  </si>
  <si>
    <r>
      <rPr>
        <sz val="12"/>
        <rFont val="仿宋"/>
        <charset val="134"/>
      </rPr>
      <t>养羊</t>
    </r>
    <r>
      <rPr>
        <sz val="12"/>
        <rFont val="Times New Roman"/>
        <charset val="134"/>
      </rPr>
      <t>385</t>
    </r>
    <r>
      <rPr>
        <sz val="12"/>
        <rFont val="仿宋"/>
        <charset val="134"/>
      </rPr>
      <t>只；种植胡萝卜作物</t>
    </r>
    <r>
      <rPr>
        <sz val="12"/>
        <rFont val="Times New Roman"/>
        <charset val="134"/>
      </rPr>
      <t>25</t>
    </r>
    <r>
      <rPr>
        <sz val="12"/>
        <rFont val="仿宋"/>
        <charset val="134"/>
      </rPr>
      <t>亩；</t>
    </r>
  </si>
  <si>
    <r>
      <rPr>
        <sz val="12"/>
        <rFont val="Times New Roman"/>
        <charset val="134"/>
      </rPr>
      <t>2023</t>
    </r>
    <r>
      <rPr>
        <sz val="12"/>
        <rFont val="仿宋"/>
        <charset val="134"/>
      </rPr>
      <t>年孙圩子镇马庄村特色种养殖补贴到户项目</t>
    </r>
  </si>
  <si>
    <r>
      <rPr>
        <sz val="12"/>
        <rFont val="仿宋"/>
        <charset val="134"/>
      </rPr>
      <t>马庄村</t>
    </r>
  </si>
  <si>
    <r>
      <rPr>
        <sz val="12"/>
        <rFont val="仿宋"/>
        <charset val="134"/>
      </rPr>
      <t>养羊</t>
    </r>
    <r>
      <rPr>
        <sz val="12"/>
        <rFont val="Times New Roman"/>
        <charset val="134"/>
      </rPr>
      <t>180</t>
    </r>
    <r>
      <rPr>
        <sz val="12"/>
        <rFont val="仿宋"/>
        <charset val="134"/>
      </rPr>
      <t>只；种植胡萝卜作物</t>
    </r>
    <r>
      <rPr>
        <sz val="12"/>
        <rFont val="Times New Roman"/>
        <charset val="134"/>
      </rPr>
      <t>90</t>
    </r>
    <r>
      <rPr>
        <sz val="12"/>
        <rFont val="仿宋"/>
        <charset val="134"/>
      </rPr>
      <t>亩；</t>
    </r>
  </si>
  <si>
    <r>
      <rPr>
        <sz val="12"/>
        <rFont val="Times New Roman"/>
        <charset val="134"/>
      </rPr>
      <t>2023</t>
    </r>
    <r>
      <rPr>
        <sz val="12"/>
        <rFont val="仿宋"/>
        <charset val="134"/>
      </rPr>
      <t>年孙圩子镇孙圩子村特色种养殖补贴到户项目</t>
    </r>
  </si>
  <si>
    <r>
      <rPr>
        <sz val="12"/>
        <rFont val="仿宋"/>
        <charset val="134"/>
      </rPr>
      <t>孙圩子村</t>
    </r>
  </si>
  <si>
    <r>
      <rPr>
        <sz val="12"/>
        <rFont val="仿宋"/>
        <charset val="134"/>
      </rPr>
      <t>村扶持</t>
    </r>
    <r>
      <rPr>
        <sz val="12"/>
        <rFont val="Times New Roman"/>
        <charset val="134"/>
      </rPr>
      <t>100</t>
    </r>
    <r>
      <rPr>
        <sz val="12"/>
        <rFont val="仿宋"/>
        <charset val="134"/>
      </rPr>
      <t>户脱贫户（含监测对象）发展特色种养业</t>
    </r>
  </si>
  <si>
    <r>
      <rPr>
        <sz val="12"/>
        <rFont val="仿宋"/>
        <charset val="134"/>
      </rPr>
      <t>养羊</t>
    </r>
    <r>
      <rPr>
        <sz val="12"/>
        <rFont val="Times New Roman"/>
        <charset val="134"/>
      </rPr>
      <t>350</t>
    </r>
    <r>
      <rPr>
        <sz val="12"/>
        <rFont val="仿宋"/>
        <charset val="134"/>
      </rPr>
      <t>只；种植胡萝卜作物</t>
    </r>
    <r>
      <rPr>
        <sz val="12"/>
        <rFont val="Times New Roman"/>
        <charset val="134"/>
      </rPr>
      <t>125</t>
    </r>
    <r>
      <rPr>
        <sz val="12"/>
        <rFont val="仿宋"/>
        <charset val="134"/>
      </rPr>
      <t>亩；</t>
    </r>
  </si>
  <si>
    <r>
      <rPr>
        <sz val="12"/>
        <rFont val="Times New Roman"/>
        <charset val="134"/>
      </rPr>
      <t>2023</t>
    </r>
    <r>
      <rPr>
        <sz val="12"/>
        <rFont val="仿宋"/>
        <charset val="134"/>
      </rPr>
      <t>年孙圩子镇王庄村特色种养殖补贴到户项目</t>
    </r>
  </si>
  <si>
    <r>
      <rPr>
        <sz val="12"/>
        <rFont val="仿宋"/>
        <charset val="134"/>
      </rPr>
      <t>王庄村</t>
    </r>
  </si>
  <si>
    <t>养羊100只；种植胡萝卜作物80亩</t>
  </si>
  <si>
    <r>
      <rPr>
        <sz val="12"/>
        <rFont val="Times New Roman"/>
        <charset val="134"/>
      </rPr>
      <t>2023</t>
    </r>
    <r>
      <rPr>
        <sz val="12"/>
        <rFont val="仿宋"/>
        <charset val="134"/>
      </rPr>
      <t>年孙圩子镇徐里村特色种养殖补贴到户项目</t>
    </r>
  </si>
  <si>
    <r>
      <rPr>
        <sz val="12"/>
        <rFont val="仿宋"/>
        <charset val="134"/>
      </rPr>
      <t>徐里村</t>
    </r>
  </si>
  <si>
    <r>
      <rPr>
        <sz val="12"/>
        <rFont val="仿宋"/>
        <charset val="134"/>
      </rPr>
      <t>羊养殖数量</t>
    </r>
    <r>
      <rPr>
        <sz val="12"/>
        <rFont val="Times New Roman"/>
        <charset val="134"/>
      </rPr>
      <t>120</t>
    </r>
    <r>
      <rPr>
        <sz val="12"/>
        <rFont val="仿宋"/>
        <charset val="134"/>
      </rPr>
      <t>只。</t>
    </r>
  </si>
  <si>
    <r>
      <rPr>
        <sz val="12"/>
        <rFont val="Times New Roman"/>
        <charset val="134"/>
      </rPr>
      <t>2023</t>
    </r>
    <r>
      <rPr>
        <sz val="12"/>
        <rFont val="仿宋"/>
        <charset val="134"/>
      </rPr>
      <t>年孙圩子镇徐双楼村特色种养殖补贴到户项目</t>
    </r>
  </si>
  <si>
    <r>
      <rPr>
        <sz val="12"/>
        <rFont val="仿宋"/>
        <charset val="134"/>
      </rPr>
      <t>徐双楼村</t>
    </r>
  </si>
  <si>
    <r>
      <rPr>
        <sz val="12"/>
        <rFont val="仿宋"/>
        <charset val="134"/>
      </rPr>
      <t>养羊</t>
    </r>
    <r>
      <rPr>
        <sz val="12"/>
        <rFont val="Times New Roman"/>
        <charset val="134"/>
      </rPr>
      <t>568</t>
    </r>
    <r>
      <rPr>
        <sz val="12"/>
        <rFont val="仿宋"/>
        <charset val="134"/>
      </rPr>
      <t>只；种植胡萝卜作物</t>
    </r>
    <r>
      <rPr>
        <sz val="12"/>
        <rFont val="Times New Roman"/>
        <charset val="134"/>
      </rPr>
      <t>3.5</t>
    </r>
    <r>
      <rPr>
        <sz val="12"/>
        <rFont val="仿宋"/>
        <charset val="134"/>
      </rPr>
      <t>亩；</t>
    </r>
  </si>
  <si>
    <r>
      <rPr>
        <sz val="12"/>
        <rFont val="Times New Roman"/>
        <charset val="134"/>
      </rPr>
      <t>2023</t>
    </r>
    <r>
      <rPr>
        <sz val="12"/>
        <rFont val="仿宋"/>
        <charset val="134"/>
      </rPr>
      <t>年孙圩子镇周圩子村特色种养殖补贴到户项目</t>
    </r>
  </si>
  <si>
    <t>周圩村</t>
  </si>
  <si>
    <r>
      <rPr>
        <sz val="12"/>
        <rFont val="仿宋"/>
        <charset val="134"/>
      </rPr>
      <t>胡萝卜种植</t>
    </r>
    <r>
      <rPr>
        <sz val="12"/>
        <rFont val="Times New Roman"/>
        <charset val="134"/>
      </rPr>
      <t>50</t>
    </r>
    <r>
      <rPr>
        <sz val="12"/>
        <rFont val="仿宋"/>
        <charset val="134"/>
      </rPr>
      <t>亩，养羊</t>
    </r>
    <r>
      <rPr>
        <sz val="12"/>
        <rFont val="Times New Roman"/>
        <charset val="134"/>
      </rPr>
      <t>200</t>
    </r>
    <r>
      <rPr>
        <sz val="12"/>
        <rFont val="仿宋"/>
        <charset val="134"/>
      </rPr>
      <t>只</t>
    </r>
  </si>
  <si>
    <r>
      <rPr>
        <sz val="12"/>
        <rFont val="Times New Roman"/>
        <charset val="134"/>
      </rPr>
      <t>2023</t>
    </r>
    <r>
      <rPr>
        <sz val="12"/>
        <rFont val="仿宋"/>
        <charset val="134"/>
      </rPr>
      <t>年王寨镇郝洼村特色种养殖补贴到户项目</t>
    </r>
  </si>
  <si>
    <r>
      <rPr>
        <sz val="12"/>
        <rFont val="仿宋"/>
        <charset val="134"/>
      </rPr>
      <t>王寨镇</t>
    </r>
    <r>
      <rPr>
        <sz val="12"/>
        <rFont val="Times New Roman"/>
        <charset val="134"/>
      </rPr>
      <t xml:space="preserve">
</t>
    </r>
    <r>
      <rPr>
        <sz val="12"/>
        <rFont val="仿宋"/>
        <charset val="134"/>
      </rPr>
      <t>王亚华</t>
    </r>
  </si>
  <si>
    <r>
      <rPr>
        <sz val="12"/>
        <rFont val="仿宋"/>
        <charset val="134"/>
      </rPr>
      <t>王寨镇</t>
    </r>
  </si>
  <si>
    <r>
      <rPr>
        <sz val="12"/>
        <rFont val="仿宋"/>
        <charset val="134"/>
      </rPr>
      <t>郝洼村</t>
    </r>
  </si>
  <si>
    <r>
      <rPr>
        <sz val="12"/>
        <rFont val="仿宋"/>
        <charset val="134"/>
      </rPr>
      <t>扶持</t>
    </r>
    <r>
      <rPr>
        <sz val="12"/>
        <rFont val="Times New Roman"/>
        <charset val="134"/>
      </rPr>
      <t>42</t>
    </r>
    <r>
      <rPr>
        <sz val="12"/>
        <rFont val="仿宋"/>
        <charset val="134"/>
      </rPr>
      <t>户脱贫户（含监测对象）发展特色种养业</t>
    </r>
  </si>
  <si>
    <r>
      <rPr>
        <sz val="12"/>
        <rFont val="仿宋"/>
        <charset val="134"/>
      </rPr>
      <t>扶持</t>
    </r>
    <r>
      <rPr>
        <sz val="12"/>
        <rFont val="Times New Roman"/>
        <charset val="134"/>
      </rPr>
      <t>42</t>
    </r>
    <r>
      <rPr>
        <sz val="12"/>
        <rFont val="仿宋"/>
        <charset val="134"/>
      </rPr>
      <t>户脱贫户发展特色种养业，鼓励其扩大种养殖规模。</t>
    </r>
  </si>
  <si>
    <r>
      <rPr>
        <sz val="12"/>
        <rFont val="仿宋"/>
        <charset val="134"/>
      </rPr>
      <t>蔬菜种植面积</t>
    </r>
    <r>
      <rPr>
        <sz val="12"/>
        <rFont val="Times New Roman"/>
        <charset val="134"/>
      </rPr>
      <t>20</t>
    </r>
    <r>
      <rPr>
        <sz val="12"/>
        <rFont val="仿宋"/>
        <charset val="134"/>
      </rPr>
      <t>亩，猪养殖数量</t>
    </r>
    <r>
      <rPr>
        <sz val="12"/>
        <rFont val="Times New Roman"/>
        <charset val="134"/>
      </rPr>
      <t>30</t>
    </r>
    <r>
      <rPr>
        <sz val="12"/>
        <rFont val="仿宋"/>
        <charset val="134"/>
      </rPr>
      <t>头，羊养殖数量</t>
    </r>
    <r>
      <rPr>
        <sz val="12"/>
        <rFont val="Times New Roman"/>
        <charset val="134"/>
      </rPr>
      <t>210</t>
    </r>
    <r>
      <rPr>
        <sz val="12"/>
        <rFont val="仿宋"/>
        <charset val="134"/>
      </rPr>
      <t>只，</t>
    </r>
  </si>
  <si>
    <r>
      <rPr>
        <sz val="12"/>
        <rFont val="Times New Roman"/>
        <charset val="134"/>
      </rPr>
      <t>2023</t>
    </r>
    <r>
      <rPr>
        <sz val="12"/>
        <rFont val="仿宋"/>
        <charset val="134"/>
      </rPr>
      <t>年王寨镇后洼村特色种养殖补贴到户项目</t>
    </r>
  </si>
  <si>
    <r>
      <rPr>
        <sz val="12"/>
        <rFont val="仿宋"/>
        <charset val="134"/>
      </rPr>
      <t>后洼村</t>
    </r>
  </si>
  <si>
    <r>
      <rPr>
        <sz val="12"/>
        <rFont val="仿宋"/>
        <charset val="134"/>
      </rPr>
      <t>瓜果种植面积</t>
    </r>
    <r>
      <rPr>
        <sz val="12"/>
        <rFont val="Times New Roman"/>
        <charset val="134"/>
      </rPr>
      <t>10</t>
    </r>
    <r>
      <rPr>
        <sz val="12"/>
        <rFont val="仿宋"/>
        <charset val="134"/>
      </rPr>
      <t>亩，猪养殖数量</t>
    </r>
    <r>
      <rPr>
        <sz val="12"/>
        <rFont val="Times New Roman"/>
        <charset val="134"/>
      </rPr>
      <t>30</t>
    </r>
    <r>
      <rPr>
        <sz val="12"/>
        <rFont val="仿宋"/>
        <charset val="134"/>
      </rPr>
      <t>头，羊养殖数量</t>
    </r>
    <r>
      <rPr>
        <sz val="12"/>
        <rFont val="Times New Roman"/>
        <charset val="134"/>
      </rPr>
      <t>120</t>
    </r>
    <r>
      <rPr>
        <sz val="12"/>
        <rFont val="仿宋"/>
        <charset val="134"/>
      </rPr>
      <t>只，</t>
    </r>
  </si>
  <si>
    <r>
      <rPr>
        <sz val="12"/>
        <rFont val="Times New Roman"/>
        <charset val="134"/>
      </rPr>
      <t>2023</t>
    </r>
    <r>
      <rPr>
        <sz val="12"/>
        <rFont val="仿宋"/>
        <charset val="134"/>
      </rPr>
      <t>年王寨镇王集村特色种养殖补贴到户项目</t>
    </r>
  </si>
  <si>
    <r>
      <rPr>
        <sz val="12"/>
        <rFont val="仿宋"/>
        <charset val="134"/>
      </rPr>
      <t>王集村</t>
    </r>
  </si>
  <si>
    <r>
      <rPr>
        <sz val="12"/>
        <rFont val="仿宋"/>
        <charset val="134"/>
      </rPr>
      <t>瓜果种植面积</t>
    </r>
    <r>
      <rPr>
        <sz val="12"/>
        <rFont val="Times New Roman"/>
        <charset val="134"/>
      </rPr>
      <t>12</t>
    </r>
    <r>
      <rPr>
        <sz val="12"/>
        <rFont val="仿宋"/>
        <charset val="134"/>
      </rPr>
      <t>亩，猪养殖数量</t>
    </r>
    <r>
      <rPr>
        <sz val="12"/>
        <rFont val="Times New Roman"/>
        <charset val="134"/>
      </rPr>
      <t>30</t>
    </r>
    <r>
      <rPr>
        <sz val="12"/>
        <rFont val="仿宋"/>
        <charset val="134"/>
      </rPr>
      <t>头，羊养殖数量</t>
    </r>
    <r>
      <rPr>
        <sz val="12"/>
        <rFont val="Times New Roman"/>
        <charset val="134"/>
      </rPr>
      <t>180</t>
    </r>
    <r>
      <rPr>
        <sz val="12"/>
        <rFont val="仿宋"/>
        <charset val="134"/>
      </rPr>
      <t>只，</t>
    </r>
  </si>
  <si>
    <r>
      <rPr>
        <sz val="12"/>
        <rFont val="Times New Roman"/>
        <charset val="134"/>
      </rPr>
      <t>2023</t>
    </r>
    <r>
      <rPr>
        <sz val="12"/>
        <rFont val="仿宋"/>
        <charset val="134"/>
      </rPr>
      <t>年王寨镇杨集村特色种养业奖补到户</t>
    </r>
  </si>
  <si>
    <r>
      <rPr>
        <sz val="12"/>
        <rFont val="仿宋"/>
        <charset val="134"/>
      </rPr>
      <t>杨集村</t>
    </r>
  </si>
  <si>
    <r>
      <rPr>
        <sz val="12"/>
        <rFont val="仿宋"/>
        <charset val="134"/>
      </rPr>
      <t>猪养殖数量</t>
    </r>
    <r>
      <rPr>
        <sz val="12"/>
        <rFont val="Times New Roman"/>
        <charset val="134"/>
      </rPr>
      <t>5</t>
    </r>
    <r>
      <rPr>
        <sz val="12"/>
        <rFont val="仿宋"/>
        <charset val="134"/>
      </rPr>
      <t>头，羊养殖数量</t>
    </r>
    <r>
      <rPr>
        <sz val="12"/>
        <rFont val="Times New Roman"/>
        <charset val="134"/>
      </rPr>
      <t>120</t>
    </r>
    <r>
      <rPr>
        <sz val="12"/>
        <rFont val="仿宋"/>
        <charset val="134"/>
      </rPr>
      <t>只，</t>
    </r>
  </si>
  <si>
    <r>
      <rPr>
        <sz val="12"/>
        <rFont val="Times New Roman"/>
        <charset val="134"/>
      </rPr>
      <t>2023</t>
    </r>
    <r>
      <rPr>
        <sz val="12"/>
        <rFont val="仿宋"/>
        <charset val="134"/>
      </rPr>
      <t>年王寨苏庄村特色种养殖补贴到户项目</t>
    </r>
  </si>
  <si>
    <r>
      <rPr>
        <sz val="12"/>
        <rFont val="仿宋"/>
        <charset val="134"/>
      </rPr>
      <t>苏庄村</t>
    </r>
  </si>
  <si>
    <r>
      <rPr>
        <sz val="12"/>
        <rFont val="仿宋"/>
        <charset val="134"/>
      </rPr>
      <t>瓜果种植面积</t>
    </r>
    <r>
      <rPr>
        <sz val="12"/>
        <rFont val="Times New Roman"/>
        <charset val="134"/>
      </rPr>
      <t>35</t>
    </r>
    <r>
      <rPr>
        <sz val="12"/>
        <rFont val="仿宋"/>
        <charset val="134"/>
      </rPr>
      <t>亩，猪养殖数量</t>
    </r>
    <r>
      <rPr>
        <sz val="12"/>
        <rFont val="Times New Roman"/>
        <charset val="134"/>
      </rPr>
      <t>28</t>
    </r>
    <r>
      <rPr>
        <sz val="12"/>
        <rFont val="仿宋"/>
        <charset val="134"/>
      </rPr>
      <t>头，羊养殖数量</t>
    </r>
    <r>
      <rPr>
        <sz val="12"/>
        <rFont val="Times New Roman"/>
        <charset val="134"/>
      </rPr>
      <t>320</t>
    </r>
    <r>
      <rPr>
        <sz val="12"/>
        <rFont val="仿宋"/>
        <charset val="134"/>
      </rPr>
      <t>只，</t>
    </r>
  </si>
  <si>
    <r>
      <rPr>
        <sz val="12"/>
        <rFont val="Times New Roman"/>
        <charset val="134"/>
      </rPr>
      <t>2023</t>
    </r>
    <r>
      <rPr>
        <sz val="12"/>
        <rFont val="仿宋"/>
        <charset val="134"/>
      </rPr>
      <t>年王寨镇吴丛村特色种养殖补贴到户项目</t>
    </r>
  </si>
  <si>
    <r>
      <rPr>
        <sz val="12"/>
        <rFont val="仿宋"/>
        <charset val="134"/>
      </rPr>
      <t>吴丛村</t>
    </r>
  </si>
  <si>
    <r>
      <rPr>
        <sz val="12"/>
        <rFont val="仿宋"/>
        <charset val="134"/>
      </rPr>
      <t>特色种植面积</t>
    </r>
    <r>
      <rPr>
        <sz val="12"/>
        <rFont val="Times New Roman"/>
        <charset val="134"/>
      </rPr>
      <t>10</t>
    </r>
    <r>
      <rPr>
        <sz val="12"/>
        <rFont val="仿宋"/>
        <charset val="134"/>
      </rPr>
      <t>亩，羊养殖数量</t>
    </r>
    <r>
      <rPr>
        <sz val="12"/>
        <rFont val="Times New Roman"/>
        <charset val="134"/>
      </rPr>
      <t>120</t>
    </r>
    <r>
      <rPr>
        <sz val="12"/>
        <rFont val="仿宋"/>
        <charset val="134"/>
      </rPr>
      <t>只，</t>
    </r>
  </si>
  <si>
    <r>
      <rPr>
        <sz val="12"/>
        <rFont val="Times New Roman"/>
        <charset val="134"/>
      </rPr>
      <t>2023</t>
    </r>
    <r>
      <rPr>
        <sz val="12"/>
        <rFont val="仿宋"/>
        <charset val="134"/>
      </rPr>
      <t>年王寨镇三座楼村特色种养业奖补到户</t>
    </r>
  </si>
  <si>
    <r>
      <rPr>
        <sz val="12"/>
        <rFont val="仿宋"/>
        <charset val="134"/>
      </rPr>
      <t>三座楼村</t>
    </r>
  </si>
  <si>
    <r>
      <rPr>
        <sz val="12"/>
        <rFont val="仿宋"/>
        <charset val="134"/>
      </rPr>
      <t>羊养殖数量</t>
    </r>
    <r>
      <rPr>
        <sz val="12"/>
        <rFont val="Times New Roman"/>
        <charset val="134"/>
      </rPr>
      <t>84</t>
    </r>
    <r>
      <rPr>
        <sz val="12"/>
        <rFont val="仿宋"/>
        <charset val="134"/>
      </rPr>
      <t>只，</t>
    </r>
  </si>
  <si>
    <r>
      <rPr>
        <sz val="12"/>
        <rFont val="Times New Roman"/>
        <charset val="134"/>
      </rPr>
      <t>2023</t>
    </r>
    <r>
      <rPr>
        <sz val="12"/>
        <rFont val="仿宋"/>
        <charset val="134"/>
      </rPr>
      <t>年王寨镇张楼村特色种养业奖补到户</t>
    </r>
  </si>
  <si>
    <r>
      <rPr>
        <sz val="12"/>
        <rFont val="仿宋"/>
        <charset val="134"/>
      </rPr>
      <t>扶持</t>
    </r>
    <r>
      <rPr>
        <sz val="12"/>
        <rFont val="Times New Roman"/>
        <charset val="134"/>
      </rPr>
      <t>38</t>
    </r>
    <r>
      <rPr>
        <sz val="12"/>
        <rFont val="仿宋"/>
        <charset val="134"/>
      </rPr>
      <t>户脱贫户发展特色种养业，鼓励其扩大种养殖规模。</t>
    </r>
  </si>
  <si>
    <r>
      <rPr>
        <sz val="12"/>
        <rFont val="仿宋"/>
        <charset val="134"/>
      </rPr>
      <t>猪养殖数量</t>
    </r>
    <r>
      <rPr>
        <sz val="12"/>
        <rFont val="Times New Roman"/>
        <charset val="134"/>
      </rPr>
      <t>10</t>
    </r>
    <r>
      <rPr>
        <sz val="12"/>
        <rFont val="仿宋"/>
        <charset val="134"/>
      </rPr>
      <t>头，羊养殖数量</t>
    </r>
    <r>
      <rPr>
        <sz val="12"/>
        <rFont val="Times New Roman"/>
        <charset val="134"/>
      </rPr>
      <t>220</t>
    </r>
    <r>
      <rPr>
        <sz val="12"/>
        <rFont val="仿宋"/>
        <charset val="134"/>
      </rPr>
      <t>只，</t>
    </r>
  </si>
  <si>
    <r>
      <rPr>
        <sz val="12"/>
        <rFont val="Times New Roman"/>
        <charset val="134"/>
      </rPr>
      <t>2023</t>
    </r>
    <r>
      <rPr>
        <sz val="12"/>
        <rFont val="仿宋"/>
        <charset val="134"/>
      </rPr>
      <t>年王寨镇王寨社区特色种养殖补贴到户项目</t>
    </r>
  </si>
  <si>
    <r>
      <rPr>
        <sz val="12"/>
        <rFont val="仿宋"/>
        <charset val="134"/>
      </rPr>
      <t>王寨社区</t>
    </r>
  </si>
  <si>
    <r>
      <rPr>
        <sz val="12"/>
        <rFont val="仿宋"/>
        <charset val="134"/>
      </rPr>
      <t>羊养殖数量</t>
    </r>
    <r>
      <rPr>
        <sz val="12"/>
        <rFont val="Times New Roman"/>
        <charset val="134"/>
      </rPr>
      <t>260</t>
    </r>
    <r>
      <rPr>
        <sz val="12"/>
        <rFont val="仿宋"/>
        <charset val="134"/>
      </rPr>
      <t>只</t>
    </r>
  </si>
  <si>
    <r>
      <rPr>
        <sz val="12"/>
        <rFont val="Times New Roman"/>
        <charset val="134"/>
      </rPr>
      <t>2023</t>
    </r>
    <r>
      <rPr>
        <sz val="12"/>
        <rFont val="仿宋"/>
        <charset val="134"/>
      </rPr>
      <t>年王寨镇戴柿元村特色种养殖补贴到户项目</t>
    </r>
  </si>
  <si>
    <r>
      <rPr>
        <sz val="12"/>
        <rFont val="仿宋"/>
        <charset val="134"/>
      </rPr>
      <t>戴柿元村</t>
    </r>
    <r>
      <rPr>
        <sz val="12"/>
        <rFont val="Times New Roman"/>
        <charset val="134"/>
      </rPr>
      <t xml:space="preserve"> </t>
    </r>
  </si>
  <si>
    <r>
      <rPr>
        <sz val="12"/>
        <rFont val="仿宋"/>
        <charset val="134"/>
      </rPr>
      <t>瓜果种植面积</t>
    </r>
    <r>
      <rPr>
        <sz val="12"/>
        <rFont val="Times New Roman"/>
        <charset val="134"/>
      </rPr>
      <t>5</t>
    </r>
    <r>
      <rPr>
        <sz val="12"/>
        <rFont val="仿宋"/>
        <charset val="134"/>
      </rPr>
      <t>亩，猪养殖数量</t>
    </r>
    <r>
      <rPr>
        <sz val="12"/>
        <rFont val="Times New Roman"/>
        <charset val="134"/>
      </rPr>
      <t>10</t>
    </r>
    <r>
      <rPr>
        <sz val="12"/>
        <rFont val="仿宋"/>
        <charset val="134"/>
      </rPr>
      <t>头，羊养殖数量</t>
    </r>
    <r>
      <rPr>
        <sz val="12"/>
        <rFont val="Times New Roman"/>
        <charset val="134"/>
      </rPr>
      <t>130</t>
    </r>
    <r>
      <rPr>
        <sz val="12"/>
        <rFont val="仿宋"/>
        <charset val="134"/>
      </rPr>
      <t>只，</t>
    </r>
  </si>
  <si>
    <r>
      <rPr>
        <sz val="12"/>
        <rFont val="Times New Roman"/>
        <charset val="134"/>
      </rPr>
      <t>2023</t>
    </r>
    <r>
      <rPr>
        <sz val="12"/>
        <rFont val="仿宋"/>
        <charset val="134"/>
      </rPr>
      <t>年王寨镇李楼村特色种养业奖补到户</t>
    </r>
  </si>
  <si>
    <r>
      <rPr>
        <sz val="12"/>
        <rFont val="仿宋"/>
        <charset val="134"/>
      </rPr>
      <t>李楼村</t>
    </r>
  </si>
  <si>
    <r>
      <rPr>
        <sz val="12"/>
        <rFont val="仿宋"/>
        <charset val="134"/>
      </rPr>
      <t>猪养殖数量</t>
    </r>
    <r>
      <rPr>
        <sz val="12"/>
        <rFont val="Times New Roman"/>
        <charset val="134"/>
      </rPr>
      <t>6</t>
    </r>
    <r>
      <rPr>
        <sz val="12"/>
        <rFont val="仿宋"/>
        <charset val="134"/>
      </rPr>
      <t>头，羊养殖数量</t>
    </r>
    <r>
      <rPr>
        <sz val="12"/>
        <rFont val="Times New Roman"/>
        <charset val="134"/>
      </rPr>
      <t>130</t>
    </r>
    <r>
      <rPr>
        <sz val="12"/>
        <rFont val="仿宋"/>
        <charset val="134"/>
      </rPr>
      <t>只，</t>
    </r>
  </si>
  <si>
    <r>
      <rPr>
        <sz val="12"/>
        <rFont val="Times New Roman"/>
        <charset val="134"/>
      </rPr>
      <t>2023</t>
    </r>
    <r>
      <rPr>
        <sz val="12"/>
        <rFont val="仿宋"/>
        <charset val="134"/>
      </rPr>
      <t>年王寨镇大演武村特色种养殖补贴到户项目</t>
    </r>
  </si>
  <si>
    <r>
      <rPr>
        <sz val="12"/>
        <rFont val="仿宋"/>
        <charset val="134"/>
      </rPr>
      <t>大演武村</t>
    </r>
  </si>
  <si>
    <r>
      <rPr>
        <sz val="12"/>
        <rFont val="仿宋"/>
        <charset val="134"/>
      </rPr>
      <t>猪养殖数量</t>
    </r>
    <r>
      <rPr>
        <sz val="12"/>
        <rFont val="Times New Roman"/>
        <charset val="134"/>
      </rPr>
      <t>5</t>
    </r>
    <r>
      <rPr>
        <sz val="12"/>
        <rFont val="仿宋"/>
        <charset val="134"/>
      </rPr>
      <t>头，羊养殖数量</t>
    </r>
    <r>
      <rPr>
        <sz val="12"/>
        <rFont val="Times New Roman"/>
        <charset val="134"/>
      </rPr>
      <t>180</t>
    </r>
    <r>
      <rPr>
        <sz val="12"/>
        <rFont val="仿宋"/>
        <charset val="134"/>
      </rPr>
      <t>只</t>
    </r>
  </si>
  <si>
    <r>
      <rPr>
        <sz val="12"/>
        <rFont val="Times New Roman"/>
        <charset val="134"/>
      </rPr>
      <t>2023</t>
    </r>
    <r>
      <rPr>
        <sz val="12"/>
        <rFont val="仿宋"/>
        <charset val="134"/>
      </rPr>
      <t>年王寨镇吴河涯村特色种养殖补贴到户项目</t>
    </r>
  </si>
  <si>
    <r>
      <rPr>
        <sz val="12"/>
        <rFont val="仿宋"/>
        <charset val="134"/>
      </rPr>
      <t>吴河涯村</t>
    </r>
  </si>
  <si>
    <r>
      <rPr>
        <sz val="12"/>
        <rFont val="仿宋"/>
        <charset val="134"/>
      </rPr>
      <t>瓜果蔬菜种植面积</t>
    </r>
    <r>
      <rPr>
        <sz val="12"/>
        <rFont val="Times New Roman"/>
        <charset val="134"/>
      </rPr>
      <t>58.5</t>
    </r>
    <r>
      <rPr>
        <sz val="12"/>
        <rFont val="仿宋"/>
        <charset val="134"/>
      </rPr>
      <t>亩，苗木花卉面积</t>
    </r>
    <r>
      <rPr>
        <sz val="12"/>
        <rFont val="Times New Roman"/>
        <charset val="134"/>
      </rPr>
      <t>9.6</t>
    </r>
    <r>
      <rPr>
        <sz val="12"/>
        <rFont val="仿宋"/>
        <charset val="134"/>
      </rPr>
      <t>亩，经济作物种植面积</t>
    </r>
    <r>
      <rPr>
        <sz val="12"/>
        <rFont val="Times New Roman"/>
        <charset val="134"/>
      </rPr>
      <t>30</t>
    </r>
    <r>
      <rPr>
        <sz val="12"/>
        <rFont val="仿宋"/>
        <charset val="134"/>
      </rPr>
      <t>亩，猪养殖数量</t>
    </r>
    <r>
      <rPr>
        <sz val="12"/>
        <rFont val="Times New Roman"/>
        <charset val="134"/>
      </rPr>
      <t>42</t>
    </r>
    <r>
      <rPr>
        <sz val="12"/>
        <rFont val="仿宋"/>
        <charset val="134"/>
      </rPr>
      <t>头，羊养殖数量</t>
    </r>
    <r>
      <rPr>
        <sz val="12"/>
        <rFont val="Times New Roman"/>
        <charset val="134"/>
      </rPr>
      <t>236</t>
    </r>
    <r>
      <rPr>
        <sz val="12"/>
        <rFont val="仿宋"/>
        <charset val="134"/>
      </rPr>
      <t>只</t>
    </r>
  </si>
  <si>
    <r>
      <rPr>
        <sz val="12"/>
        <rFont val="Times New Roman"/>
        <charset val="134"/>
      </rPr>
      <t>2023</t>
    </r>
    <r>
      <rPr>
        <sz val="12"/>
        <rFont val="仿宋"/>
        <charset val="134"/>
      </rPr>
      <t>年王寨镇齐庄村特色种养殖补贴到户项目</t>
    </r>
  </si>
  <si>
    <r>
      <rPr>
        <sz val="12"/>
        <rFont val="仿宋"/>
        <charset val="134"/>
      </rPr>
      <t>齐庄村</t>
    </r>
  </si>
  <si>
    <r>
      <rPr>
        <sz val="12"/>
        <rFont val="仿宋"/>
        <charset val="134"/>
      </rPr>
      <t>瓜果种植面积</t>
    </r>
    <r>
      <rPr>
        <sz val="12"/>
        <rFont val="Times New Roman"/>
        <charset val="134"/>
      </rPr>
      <t>15</t>
    </r>
    <r>
      <rPr>
        <sz val="12"/>
        <rFont val="仿宋"/>
        <charset val="134"/>
      </rPr>
      <t>亩，猪养殖数量</t>
    </r>
    <r>
      <rPr>
        <sz val="12"/>
        <rFont val="Times New Roman"/>
        <charset val="134"/>
      </rPr>
      <t>10</t>
    </r>
    <r>
      <rPr>
        <sz val="12"/>
        <rFont val="仿宋"/>
        <charset val="134"/>
      </rPr>
      <t>头，羊养殖数量</t>
    </r>
    <r>
      <rPr>
        <sz val="12"/>
        <rFont val="Times New Roman"/>
        <charset val="134"/>
      </rPr>
      <t>217</t>
    </r>
    <r>
      <rPr>
        <sz val="12"/>
        <rFont val="仿宋"/>
        <charset val="134"/>
      </rPr>
      <t>只，</t>
    </r>
  </si>
  <si>
    <r>
      <rPr>
        <sz val="12"/>
        <rFont val="Times New Roman"/>
        <charset val="134"/>
      </rPr>
      <t>2023</t>
    </r>
    <r>
      <rPr>
        <sz val="12"/>
        <rFont val="仿宋"/>
        <charset val="134"/>
      </rPr>
      <t>年新庄镇常庄村特色种养殖补贴到户项目</t>
    </r>
  </si>
  <si>
    <r>
      <rPr>
        <sz val="12"/>
        <rFont val="方正仿宋_GBK"/>
        <charset val="134"/>
      </rPr>
      <t>新庄镇</t>
    </r>
    <r>
      <rPr>
        <sz val="12"/>
        <rFont val="Times New Roman"/>
        <charset val="134"/>
      </rPr>
      <t xml:space="preserve">
</t>
    </r>
    <r>
      <rPr>
        <sz val="12"/>
        <rFont val="方正仿宋_GBK"/>
        <charset val="134"/>
      </rPr>
      <t>杨宜成</t>
    </r>
  </si>
  <si>
    <r>
      <rPr>
        <sz val="12"/>
        <rFont val="仿宋"/>
        <charset val="134"/>
      </rPr>
      <t>新庄镇</t>
    </r>
  </si>
  <si>
    <r>
      <rPr>
        <sz val="12"/>
        <rFont val="仿宋"/>
        <charset val="134"/>
      </rPr>
      <t>常庄村</t>
    </r>
  </si>
  <si>
    <r>
      <rPr>
        <sz val="12"/>
        <rFont val="仿宋"/>
        <charset val="134"/>
      </rPr>
      <t>扶持</t>
    </r>
    <r>
      <rPr>
        <sz val="12"/>
        <rFont val="Times New Roman"/>
        <charset val="134"/>
      </rPr>
      <t>191</t>
    </r>
    <r>
      <rPr>
        <sz val="12"/>
        <rFont val="仿宋"/>
        <charset val="134"/>
      </rPr>
      <t>户脱贫户（含监测对象）发展特色种养业</t>
    </r>
  </si>
  <si>
    <r>
      <rPr>
        <sz val="12"/>
        <rFont val="仿宋"/>
        <charset val="134"/>
      </rPr>
      <t>扶持</t>
    </r>
    <r>
      <rPr>
        <sz val="12"/>
        <rFont val="Times New Roman"/>
        <charset val="134"/>
      </rPr>
      <t>191</t>
    </r>
    <r>
      <rPr>
        <sz val="12"/>
        <rFont val="仿宋"/>
        <charset val="134"/>
      </rPr>
      <t>户脱贫户发展特色种养业，鼓励其扩大种养殖规模。</t>
    </r>
  </si>
  <si>
    <r>
      <rPr>
        <sz val="12"/>
        <rFont val="仿宋"/>
        <charset val="134"/>
      </rPr>
      <t>瓜果蔬菜种植面积</t>
    </r>
    <r>
      <rPr>
        <sz val="12"/>
        <rFont val="Times New Roman"/>
        <charset val="134"/>
      </rPr>
      <t>365</t>
    </r>
    <r>
      <rPr>
        <sz val="12"/>
        <rFont val="仿宋"/>
        <charset val="134"/>
      </rPr>
      <t>亩，羊养殖数量</t>
    </r>
    <r>
      <rPr>
        <sz val="12"/>
        <rFont val="Times New Roman"/>
        <charset val="134"/>
      </rPr>
      <t>40</t>
    </r>
    <r>
      <rPr>
        <sz val="12"/>
        <rFont val="仿宋"/>
        <charset val="134"/>
      </rPr>
      <t>只</t>
    </r>
  </si>
  <si>
    <r>
      <rPr>
        <sz val="12"/>
        <rFont val="Times New Roman"/>
        <charset val="134"/>
      </rPr>
      <t>2023</t>
    </r>
    <r>
      <rPr>
        <sz val="12"/>
        <rFont val="仿宋"/>
        <charset val="134"/>
      </rPr>
      <t>年新庄镇东阁村特色种养殖补贴到户项目</t>
    </r>
  </si>
  <si>
    <r>
      <rPr>
        <sz val="12"/>
        <rFont val="仿宋"/>
        <charset val="134"/>
      </rPr>
      <t>东阁村</t>
    </r>
  </si>
  <si>
    <r>
      <rPr>
        <sz val="12"/>
        <rFont val="仿宋"/>
        <charset val="134"/>
      </rPr>
      <t>扶持</t>
    </r>
    <r>
      <rPr>
        <sz val="12"/>
        <rFont val="Times New Roman"/>
        <charset val="134"/>
      </rPr>
      <t>260</t>
    </r>
    <r>
      <rPr>
        <sz val="12"/>
        <rFont val="仿宋"/>
        <charset val="134"/>
      </rPr>
      <t>户脱贫户（含监测对象）发展特色种养业</t>
    </r>
  </si>
  <si>
    <r>
      <rPr>
        <sz val="12"/>
        <rFont val="仿宋"/>
        <charset val="134"/>
      </rPr>
      <t>扶持</t>
    </r>
    <r>
      <rPr>
        <sz val="12"/>
        <rFont val="Times New Roman"/>
        <charset val="134"/>
      </rPr>
      <t>260</t>
    </r>
    <r>
      <rPr>
        <sz val="12"/>
        <rFont val="仿宋"/>
        <charset val="134"/>
      </rPr>
      <t>户脱贫户发展特色种养业，鼓励其扩大种养殖规模。</t>
    </r>
  </si>
  <si>
    <r>
      <rPr>
        <sz val="12"/>
        <rFont val="仿宋"/>
        <charset val="134"/>
      </rPr>
      <t>瓜果蔬菜种植面积</t>
    </r>
    <r>
      <rPr>
        <sz val="12"/>
        <rFont val="Times New Roman"/>
        <charset val="134"/>
      </rPr>
      <t>689.5</t>
    </r>
    <r>
      <rPr>
        <sz val="12"/>
        <rFont val="仿宋"/>
        <charset val="134"/>
      </rPr>
      <t>亩，羊养殖数量</t>
    </r>
    <r>
      <rPr>
        <sz val="12"/>
        <rFont val="Times New Roman"/>
        <charset val="134"/>
      </rPr>
      <t>56</t>
    </r>
    <r>
      <rPr>
        <sz val="12"/>
        <rFont val="仿宋"/>
        <charset val="134"/>
      </rPr>
      <t>只</t>
    </r>
  </si>
  <si>
    <r>
      <rPr>
        <sz val="12"/>
        <rFont val="Times New Roman"/>
        <charset val="134"/>
      </rPr>
      <t>2023</t>
    </r>
    <r>
      <rPr>
        <sz val="12"/>
        <rFont val="仿宋"/>
        <charset val="134"/>
      </rPr>
      <t>年新庄镇杜集村特色种养殖补贴到户项目</t>
    </r>
  </si>
  <si>
    <r>
      <rPr>
        <sz val="12"/>
        <rFont val="仿宋"/>
        <charset val="134"/>
      </rPr>
      <t>扶持</t>
    </r>
    <r>
      <rPr>
        <sz val="12"/>
        <rFont val="Times New Roman"/>
        <charset val="134"/>
      </rPr>
      <t>133</t>
    </r>
    <r>
      <rPr>
        <sz val="12"/>
        <rFont val="仿宋"/>
        <charset val="134"/>
      </rPr>
      <t>户脱贫户（含监测对象）发展特色种养业</t>
    </r>
  </si>
  <si>
    <r>
      <rPr>
        <sz val="12"/>
        <rFont val="仿宋"/>
        <charset val="134"/>
      </rPr>
      <t>扶持</t>
    </r>
    <r>
      <rPr>
        <sz val="12"/>
        <rFont val="Times New Roman"/>
        <charset val="134"/>
      </rPr>
      <t>133</t>
    </r>
    <r>
      <rPr>
        <sz val="12"/>
        <rFont val="仿宋"/>
        <charset val="134"/>
      </rPr>
      <t>户脱贫户发展特色种养业，鼓励其扩大种养殖规模。</t>
    </r>
  </si>
  <si>
    <r>
      <rPr>
        <sz val="12"/>
        <rFont val="仿宋"/>
        <charset val="134"/>
      </rPr>
      <t>瓜果蔬菜种植面积</t>
    </r>
    <r>
      <rPr>
        <sz val="12"/>
        <rFont val="Times New Roman"/>
        <charset val="134"/>
      </rPr>
      <t>217.9</t>
    </r>
    <r>
      <rPr>
        <sz val="12"/>
        <rFont val="仿宋"/>
        <charset val="134"/>
      </rPr>
      <t>亩，羊养殖数量</t>
    </r>
    <r>
      <rPr>
        <sz val="12"/>
        <rFont val="Times New Roman"/>
        <charset val="134"/>
      </rPr>
      <t>268</t>
    </r>
    <r>
      <rPr>
        <sz val="12"/>
        <rFont val="仿宋"/>
        <charset val="134"/>
      </rPr>
      <t>只，猪养殖数量</t>
    </r>
    <r>
      <rPr>
        <sz val="12"/>
        <rFont val="Times New Roman"/>
        <charset val="134"/>
      </rPr>
      <t>65</t>
    </r>
    <r>
      <rPr>
        <sz val="12"/>
        <rFont val="仿宋"/>
        <charset val="134"/>
      </rPr>
      <t>头，家禽养殖数量</t>
    </r>
    <r>
      <rPr>
        <sz val="12"/>
        <rFont val="Times New Roman"/>
        <charset val="134"/>
      </rPr>
      <t>300</t>
    </r>
    <r>
      <rPr>
        <sz val="12"/>
        <rFont val="仿宋"/>
        <charset val="134"/>
      </rPr>
      <t>只，林业特色产业</t>
    </r>
    <r>
      <rPr>
        <sz val="12"/>
        <rFont val="Times New Roman"/>
        <charset val="134"/>
      </rPr>
      <t>2</t>
    </r>
    <r>
      <rPr>
        <sz val="12"/>
        <rFont val="仿宋"/>
        <charset val="134"/>
      </rPr>
      <t>亩</t>
    </r>
  </si>
  <si>
    <r>
      <rPr>
        <sz val="12"/>
        <rFont val="Times New Roman"/>
        <charset val="134"/>
      </rPr>
      <t>2023</t>
    </r>
    <r>
      <rPr>
        <sz val="12"/>
        <rFont val="仿宋"/>
        <charset val="134"/>
      </rPr>
      <t>年新庄镇郭套村特色种养殖补贴到户项目</t>
    </r>
  </si>
  <si>
    <r>
      <rPr>
        <sz val="12"/>
        <rFont val="仿宋"/>
        <charset val="134"/>
      </rPr>
      <t>郭套村</t>
    </r>
  </si>
  <si>
    <r>
      <rPr>
        <sz val="12"/>
        <rFont val="仿宋"/>
        <charset val="134"/>
      </rPr>
      <t>扶持</t>
    </r>
    <r>
      <rPr>
        <sz val="12"/>
        <rFont val="Times New Roman"/>
        <charset val="134"/>
      </rPr>
      <t>85</t>
    </r>
    <r>
      <rPr>
        <sz val="12"/>
        <rFont val="仿宋"/>
        <charset val="134"/>
      </rPr>
      <t>户脱贫户（含监测对象）发展特色种养业</t>
    </r>
  </si>
  <si>
    <r>
      <rPr>
        <sz val="12"/>
        <rFont val="仿宋"/>
        <charset val="134"/>
      </rPr>
      <t>扶持</t>
    </r>
    <r>
      <rPr>
        <sz val="12"/>
        <rFont val="Times New Roman"/>
        <charset val="134"/>
      </rPr>
      <t>85</t>
    </r>
    <r>
      <rPr>
        <sz val="12"/>
        <rFont val="仿宋"/>
        <charset val="134"/>
      </rPr>
      <t>户脱贫户发展特色种养业，鼓励其扩大种养殖规模。</t>
    </r>
  </si>
  <si>
    <r>
      <rPr>
        <sz val="12"/>
        <rFont val="仿宋"/>
        <charset val="134"/>
      </rPr>
      <t>瓜果蔬菜种植面积</t>
    </r>
    <r>
      <rPr>
        <sz val="12"/>
        <rFont val="Times New Roman"/>
        <charset val="134"/>
      </rPr>
      <t>83.1</t>
    </r>
    <r>
      <rPr>
        <sz val="12"/>
        <rFont val="仿宋"/>
        <charset val="134"/>
      </rPr>
      <t>亩，羊养殖数量</t>
    </r>
    <r>
      <rPr>
        <sz val="12"/>
        <rFont val="Times New Roman"/>
        <charset val="134"/>
      </rPr>
      <t>261</t>
    </r>
    <r>
      <rPr>
        <sz val="12"/>
        <rFont val="仿宋"/>
        <charset val="134"/>
      </rPr>
      <t>只，猪养殖数量</t>
    </r>
    <r>
      <rPr>
        <sz val="12"/>
        <rFont val="Times New Roman"/>
        <charset val="134"/>
      </rPr>
      <t>67</t>
    </r>
    <r>
      <rPr>
        <sz val="12"/>
        <rFont val="仿宋"/>
        <charset val="134"/>
      </rPr>
      <t>头，木本油料种植面积</t>
    </r>
    <r>
      <rPr>
        <sz val="12"/>
        <rFont val="Times New Roman"/>
        <charset val="134"/>
      </rPr>
      <t>2.8</t>
    </r>
    <r>
      <rPr>
        <sz val="12"/>
        <rFont val="仿宋"/>
        <charset val="134"/>
      </rPr>
      <t>亩，中药材种植面积</t>
    </r>
    <r>
      <rPr>
        <sz val="12"/>
        <rFont val="Times New Roman"/>
        <charset val="134"/>
      </rPr>
      <t>4</t>
    </r>
    <r>
      <rPr>
        <sz val="12"/>
        <rFont val="仿宋"/>
        <charset val="134"/>
      </rPr>
      <t>亩，水产养殖</t>
    </r>
    <r>
      <rPr>
        <sz val="12"/>
        <rFont val="Times New Roman"/>
        <charset val="134"/>
      </rPr>
      <t>31</t>
    </r>
    <r>
      <rPr>
        <sz val="12"/>
        <rFont val="仿宋"/>
        <charset val="134"/>
      </rPr>
      <t>亩，其他特色农业产业种植</t>
    </r>
    <r>
      <rPr>
        <sz val="12"/>
        <rFont val="Times New Roman"/>
        <charset val="134"/>
      </rPr>
      <t>15.2</t>
    </r>
    <r>
      <rPr>
        <sz val="12"/>
        <rFont val="仿宋"/>
        <charset val="134"/>
      </rPr>
      <t>亩</t>
    </r>
  </si>
  <si>
    <r>
      <rPr>
        <sz val="12"/>
        <rFont val="Times New Roman"/>
        <charset val="134"/>
      </rPr>
      <t>2023</t>
    </r>
    <r>
      <rPr>
        <sz val="12"/>
        <rFont val="仿宋"/>
        <charset val="134"/>
      </rPr>
      <t>年新庄镇居委会村特色种养殖补贴到户项目</t>
    </r>
  </si>
  <si>
    <r>
      <rPr>
        <sz val="12"/>
        <rFont val="仿宋"/>
        <charset val="134"/>
      </rPr>
      <t>居委会村</t>
    </r>
  </si>
  <si>
    <r>
      <rPr>
        <sz val="12"/>
        <rFont val="仿宋"/>
        <charset val="134"/>
      </rPr>
      <t>扶持</t>
    </r>
    <r>
      <rPr>
        <sz val="12"/>
        <rFont val="Times New Roman"/>
        <charset val="134"/>
      </rPr>
      <t>27</t>
    </r>
    <r>
      <rPr>
        <sz val="12"/>
        <rFont val="仿宋"/>
        <charset val="134"/>
      </rPr>
      <t>户脱贫户发展特色种养业，鼓励其扩大种养殖规模。</t>
    </r>
  </si>
  <si>
    <r>
      <rPr>
        <sz val="12"/>
        <rFont val="仿宋"/>
        <charset val="134"/>
      </rPr>
      <t>瓜果蔬菜种植面积</t>
    </r>
    <r>
      <rPr>
        <sz val="12"/>
        <rFont val="Times New Roman"/>
        <charset val="134"/>
      </rPr>
      <t>19.6</t>
    </r>
    <r>
      <rPr>
        <sz val="12"/>
        <rFont val="仿宋"/>
        <charset val="134"/>
      </rPr>
      <t>亩，家禽养殖数量</t>
    </r>
    <r>
      <rPr>
        <sz val="12"/>
        <rFont val="Times New Roman"/>
        <charset val="134"/>
      </rPr>
      <t>150</t>
    </r>
    <r>
      <rPr>
        <sz val="12"/>
        <rFont val="仿宋"/>
        <charset val="134"/>
      </rPr>
      <t>只，羊养殖数量</t>
    </r>
    <r>
      <rPr>
        <sz val="12"/>
        <rFont val="Times New Roman"/>
        <charset val="134"/>
      </rPr>
      <t>96</t>
    </r>
    <r>
      <rPr>
        <sz val="12"/>
        <rFont val="仿宋"/>
        <charset val="134"/>
      </rPr>
      <t>只，猪养殖数量</t>
    </r>
    <r>
      <rPr>
        <sz val="12"/>
        <rFont val="Times New Roman"/>
        <charset val="134"/>
      </rPr>
      <t>58</t>
    </r>
    <r>
      <rPr>
        <sz val="12"/>
        <rFont val="仿宋"/>
        <charset val="134"/>
      </rPr>
      <t>头，驴养殖数量</t>
    </r>
    <r>
      <rPr>
        <sz val="12"/>
        <rFont val="Times New Roman"/>
        <charset val="134"/>
      </rPr>
      <t>3</t>
    </r>
    <r>
      <rPr>
        <sz val="12"/>
        <rFont val="仿宋"/>
        <charset val="134"/>
      </rPr>
      <t>头</t>
    </r>
  </si>
  <si>
    <r>
      <rPr>
        <sz val="12"/>
        <rFont val="Times New Roman"/>
        <charset val="134"/>
      </rPr>
      <t>2023</t>
    </r>
    <r>
      <rPr>
        <sz val="12"/>
        <rFont val="仿宋"/>
        <charset val="134"/>
      </rPr>
      <t>年新庄镇李庄村特色种养殖补贴到户项目</t>
    </r>
  </si>
  <si>
    <r>
      <rPr>
        <sz val="12"/>
        <rFont val="仿宋"/>
        <charset val="134"/>
      </rPr>
      <t>瓜果蔬菜种植面积</t>
    </r>
    <r>
      <rPr>
        <sz val="12"/>
        <rFont val="Times New Roman"/>
        <charset val="134"/>
      </rPr>
      <t>18</t>
    </r>
    <r>
      <rPr>
        <sz val="12"/>
        <rFont val="仿宋"/>
        <charset val="134"/>
      </rPr>
      <t>亩，羊养殖数量</t>
    </r>
    <r>
      <rPr>
        <sz val="12"/>
        <rFont val="Times New Roman"/>
        <charset val="134"/>
      </rPr>
      <t>184</t>
    </r>
    <r>
      <rPr>
        <sz val="12"/>
        <rFont val="仿宋"/>
        <charset val="134"/>
      </rPr>
      <t>只，猪养殖数量</t>
    </r>
    <r>
      <rPr>
        <sz val="12"/>
        <rFont val="Times New Roman"/>
        <charset val="134"/>
      </rPr>
      <t>38</t>
    </r>
    <r>
      <rPr>
        <sz val="12"/>
        <rFont val="仿宋"/>
        <charset val="134"/>
      </rPr>
      <t>头</t>
    </r>
  </si>
  <si>
    <r>
      <rPr>
        <sz val="12"/>
        <rFont val="Times New Roman"/>
        <charset val="134"/>
      </rPr>
      <t>2023</t>
    </r>
    <r>
      <rPr>
        <sz val="12"/>
        <rFont val="仿宋"/>
        <charset val="134"/>
      </rPr>
      <t>年新庄镇马郑庄村特色种养殖补贴到户项目</t>
    </r>
  </si>
  <si>
    <r>
      <rPr>
        <sz val="12"/>
        <rFont val="仿宋"/>
        <charset val="134"/>
      </rPr>
      <t>马郑庄村</t>
    </r>
  </si>
  <si>
    <r>
      <rPr>
        <sz val="12"/>
        <rFont val="仿宋"/>
        <charset val="134"/>
      </rPr>
      <t>瓜果蔬菜种植面积</t>
    </r>
    <r>
      <rPr>
        <sz val="12"/>
        <rFont val="Times New Roman"/>
        <charset val="134"/>
      </rPr>
      <t>213.1</t>
    </r>
    <r>
      <rPr>
        <sz val="12"/>
        <rFont val="仿宋"/>
        <charset val="134"/>
      </rPr>
      <t>亩，羊养殖数量</t>
    </r>
    <r>
      <rPr>
        <sz val="12"/>
        <rFont val="Times New Roman"/>
        <charset val="134"/>
      </rPr>
      <t>141</t>
    </r>
    <r>
      <rPr>
        <sz val="12"/>
        <rFont val="仿宋"/>
        <charset val="134"/>
      </rPr>
      <t>只，猪养殖数量</t>
    </r>
    <r>
      <rPr>
        <sz val="12"/>
        <rFont val="Times New Roman"/>
        <charset val="134"/>
      </rPr>
      <t>38</t>
    </r>
    <r>
      <rPr>
        <sz val="12"/>
        <rFont val="仿宋"/>
        <charset val="134"/>
      </rPr>
      <t>头</t>
    </r>
  </si>
  <si>
    <r>
      <rPr>
        <sz val="12"/>
        <rFont val="Times New Roman"/>
        <charset val="134"/>
      </rPr>
      <t>2023</t>
    </r>
    <r>
      <rPr>
        <sz val="12"/>
        <rFont val="仿宋"/>
        <charset val="134"/>
      </rPr>
      <t>年新庄镇邵套村特色种养殖补贴到户项目</t>
    </r>
  </si>
  <si>
    <r>
      <rPr>
        <sz val="12"/>
        <rFont val="仿宋"/>
        <charset val="134"/>
      </rPr>
      <t>邵套村</t>
    </r>
  </si>
  <si>
    <r>
      <rPr>
        <sz val="12"/>
        <rFont val="仿宋"/>
        <charset val="134"/>
      </rPr>
      <t>扶持</t>
    </r>
    <r>
      <rPr>
        <sz val="12"/>
        <rFont val="Times New Roman"/>
        <charset val="134"/>
      </rPr>
      <t>142</t>
    </r>
    <r>
      <rPr>
        <sz val="12"/>
        <rFont val="仿宋"/>
        <charset val="134"/>
      </rPr>
      <t>户脱贫户（含监测对象）发展特色种养业</t>
    </r>
  </si>
  <si>
    <r>
      <rPr>
        <sz val="12"/>
        <rFont val="仿宋"/>
        <charset val="134"/>
      </rPr>
      <t>扶持</t>
    </r>
    <r>
      <rPr>
        <sz val="12"/>
        <rFont val="Times New Roman"/>
        <charset val="134"/>
      </rPr>
      <t>142</t>
    </r>
    <r>
      <rPr>
        <sz val="12"/>
        <rFont val="仿宋"/>
        <charset val="134"/>
      </rPr>
      <t>户脱贫户发展特色种养业，鼓励其扩大种养殖规模。</t>
    </r>
  </si>
  <si>
    <r>
      <rPr>
        <sz val="12"/>
        <rFont val="仿宋"/>
        <charset val="134"/>
      </rPr>
      <t>瓜果蔬菜种植面积</t>
    </r>
    <r>
      <rPr>
        <sz val="12"/>
        <rFont val="Times New Roman"/>
        <charset val="134"/>
      </rPr>
      <t>332</t>
    </r>
    <r>
      <rPr>
        <sz val="12"/>
        <rFont val="仿宋"/>
        <charset val="134"/>
      </rPr>
      <t>亩，羊养殖数量</t>
    </r>
    <r>
      <rPr>
        <sz val="12"/>
        <rFont val="Times New Roman"/>
        <charset val="134"/>
      </rPr>
      <t>70</t>
    </r>
    <r>
      <rPr>
        <sz val="12"/>
        <rFont val="仿宋"/>
        <charset val="134"/>
      </rPr>
      <t>只，猪养殖数量</t>
    </r>
    <r>
      <rPr>
        <sz val="12"/>
        <rFont val="Times New Roman"/>
        <charset val="134"/>
      </rPr>
      <t>6</t>
    </r>
    <r>
      <rPr>
        <sz val="12"/>
        <rFont val="仿宋"/>
        <charset val="134"/>
      </rPr>
      <t>头</t>
    </r>
  </si>
  <si>
    <r>
      <rPr>
        <sz val="12"/>
        <rFont val="Times New Roman"/>
        <charset val="134"/>
      </rPr>
      <t>2023</t>
    </r>
    <r>
      <rPr>
        <sz val="12"/>
        <rFont val="仿宋"/>
        <charset val="134"/>
      </rPr>
      <t>年新庄镇铁佛村特色种养殖补贴到户项目</t>
    </r>
  </si>
  <si>
    <r>
      <rPr>
        <sz val="12"/>
        <rFont val="仿宋"/>
        <charset val="134"/>
      </rPr>
      <t>铁佛村</t>
    </r>
  </si>
  <si>
    <r>
      <rPr>
        <sz val="12"/>
        <rFont val="仿宋"/>
        <charset val="134"/>
      </rPr>
      <t>瓜果蔬菜种植面积</t>
    </r>
    <r>
      <rPr>
        <sz val="12"/>
        <rFont val="Times New Roman"/>
        <charset val="134"/>
      </rPr>
      <t>38</t>
    </r>
    <r>
      <rPr>
        <sz val="12"/>
        <rFont val="仿宋"/>
        <charset val="134"/>
      </rPr>
      <t>亩，羊养殖数量</t>
    </r>
    <r>
      <rPr>
        <sz val="12"/>
        <rFont val="Times New Roman"/>
        <charset val="134"/>
      </rPr>
      <t>88</t>
    </r>
    <r>
      <rPr>
        <sz val="12"/>
        <rFont val="仿宋"/>
        <charset val="134"/>
      </rPr>
      <t>只，猪养殖数量</t>
    </r>
    <r>
      <rPr>
        <sz val="12"/>
        <rFont val="Times New Roman"/>
        <charset val="134"/>
      </rPr>
      <t>30</t>
    </r>
    <r>
      <rPr>
        <sz val="12"/>
        <rFont val="仿宋"/>
        <charset val="134"/>
      </rPr>
      <t>头</t>
    </r>
  </si>
  <si>
    <r>
      <rPr>
        <sz val="12"/>
        <rFont val="Times New Roman"/>
        <charset val="134"/>
      </rPr>
      <t>2023</t>
    </r>
    <r>
      <rPr>
        <sz val="12"/>
        <rFont val="仿宋"/>
        <charset val="134"/>
      </rPr>
      <t>年新庄镇西阁村特色种养殖补贴到户项目</t>
    </r>
  </si>
  <si>
    <r>
      <rPr>
        <sz val="12"/>
        <rFont val="仿宋"/>
        <charset val="134"/>
      </rPr>
      <t>西阁村</t>
    </r>
  </si>
  <si>
    <r>
      <rPr>
        <sz val="12"/>
        <rFont val="仿宋"/>
        <charset val="134"/>
      </rPr>
      <t>瓜果蔬菜种植面积</t>
    </r>
    <r>
      <rPr>
        <sz val="12"/>
        <rFont val="Times New Roman"/>
        <charset val="134"/>
      </rPr>
      <t>266.7</t>
    </r>
    <r>
      <rPr>
        <sz val="12"/>
        <rFont val="仿宋"/>
        <charset val="134"/>
      </rPr>
      <t>亩，羊养殖数量</t>
    </r>
    <r>
      <rPr>
        <sz val="12"/>
        <rFont val="Times New Roman"/>
        <charset val="134"/>
      </rPr>
      <t>56</t>
    </r>
    <r>
      <rPr>
        <sz val="12"/>
        <rFont val="仿宋"/>
        <charset val="134"/>
      </rPr>
      <t>只</t>
    </r>
  </si>
  <si>
    <r>
      <rPr>
        <sz val="12"/>
        <rFont val="Times New Roman"/>
        <charset val="134"/>
      </rPr>
      <t>2023</t>
    </r>
    <r>
      <rPr>
        <sz val="12"/>
        <rFont val="仿宋"/>
        <charset val="134"/>
      </rPr>
      <t>年新庄镇小集子村特色种养殖补贴到户项目</t>
    </r>
  </si>
  <si>
    <r>
      <rPr>
        <sz val="12"/>
        <rFont val="仿宋"/>
        <charset val="134"/>
      </rPr>
      <t>小集子村</t>
    </r>
  </si>
  <si>
    <r>
      <rPr>
        <sz val="12"/>
        <rFont val="仿宋"/>
        <charset val="134"/>
      </rPr>
      <t>瓜果蔬菜种植面积</t>
    </r>
    <r>
      <rPr>
        <sz val="12"/>
        <rFont val="Times New Roman"/>
        <charset val="134"/>
      </rPr>
      <t>54.4</t>
    </r>
    <r>
      <rPr>
        <sz val="12"/>
        <rFont val="仿宋"/>
        <charset val="134"/>
      </rPr>
      <t>亩，家禽养殖数量</t>
    </r>
    <r>
      <rPr>
        <sz val="12"/>
        <rFont val="Times New Roman"/>
        <charset val="134"/>
      </rPr>
      <t>300</t>
    </r>
    <r>
      <rPr>
        <sz val="12"/>
        <rFont val="仿宋"/>
        <charset val="134"/>
      </rPr>
      <t>只，羊养殖数量</t>
    </r>
    <r>
      <rPr>
        <sz val="12"/>
        <rFont val="Times New Roman"/>
        <charset val="134"/>
      </rPr>
      <t>193</t>
    </r>
    <r>
      <rPr>
        <sz val="12"/>
        <rFont val="仿宋"/>
        <charset val="134"/>
      </rPr>
      <t>只，猪养殖数量</t>
    </r>
    <r>
      <rPr>
        <sz val="12"/>
        <rFont val="Times New Roman"/>
        <charset val="134"/>
      </rPr>
      <t>16</t>
    </r>
    <r>
      <rPr>
        <sz val="12"/>
        <rFont val="仿宋"/>
        <charset val="134"/>
      </rPr>
      <t>头，水产养殖</t>
    </r>
    <r>
      <rPr>
        <sz val="12"/>
        <rFont val="Times New Roman"/>
        <charset val="134"/>
      </rPr>
      <t>20.5</t>
    </r>
    <r>
      <rPr>
        <sz val="12"/>
        <rFont val="仿宋"/>
        <charset val="134"/>
      </rPr>
      <t>亩，其他特色农业产业养殖</t>
    </r>
    <r>
      <rPr>
        <sz val="12"/>
        <rFont val="Times New Roman"/>
        <charset val="134"/>
      </rPr>
      <t>150</t>
    </r>
    <r>
      <rPr>
        <sz val="12"/>
        <rFont val="仿宋"/>
        <charset val="134"/>
      </rPr>
      <t>只，其他特色农业产业种植</t>
    </r>
    <r>
      <rPr>
        <sz val="12"/>
        <rFont val="Times New Roman"/>
        <charset val="134"/>
      </rPr>
      <t>2</t>
    </r>
    <r>
      <rPr>
        <sz val="12"/>
        <rFont val="仿宋"/>
        <charset val="134"/>
      </rPr>
      <t>亩</t>
    </r>
  </si>
  <si>
    <r>
      <rPr>
        <sz val="12"/>
        <rFont val="Times New Roman"/>
        <charset val="134"/>
      </rPr>
      <t>2023</t>
    </r>
    <r>
      <rPr>
        <sz val="12"/>
        <rFont val="仿宋"/>
        <charset val="134"/>
      </rPr>
      <t>年新庄镇小桥村特色种养殖补贴到户项目</t>
    </r>
  </si>
  <si>
    <r>
      <rPr>
        <sz val="12"/>
        <rFont val="仿宋"/>
        <charset val="134"/>
      </rPr>
      <t>小桥村</t>
    </r>
  </si>
  <si>
    <r>
      <rPr>
        <sz val="12"/>
        <rFont val="仿宋"/>
        <charset val="134"/>
      </rPr>
      <t>扶持</t>
    </r>
    <r>
      <rPr>
        <sz val="12"/>
        <rFont val="Times New Roman"/>
        <charset val="134"/>
      </rPr>
      <t>68</t>
    </r>
    <r>
      <rPr>
        <sz val="12"/>
        <rFont val="仿宋"/>
        <charset val="134"/>
      </rPr>
      <t>户脱贫户（含监测对象）发展特色种养业</t>
    </r>
  </si>
  <si>
    <r>
      <rPr>
        <sz val="12"/>
        <rFont val="仿宋"/>
        <charset val="134"/>
      </rPr>
      <t>扶持</t>
    </r>
    <r>
      <rPr>
        <sz val="12"/>
        <rFont val="Times New Roman"/>
        <charset val="134"/>
      </rPr>
      <t>68</t>
    </r>
    <r>
      <rPr>
        <sz val="12"/>
        <rFont val="仿宋"/>
        <charset val="134"/>
      </rPr>
      <t>户脱贫户发展特色种养业，鼓励其扩大种养殖规模。</t>
    </r>
  </si>
  <si>
    <r>
      <rPr>
        <sz val="12"/>
        <rFont val="仿宋"/>
        <charset val="134"/>
      </rPr>
      <t>瓜果蔬菜种植面积</t>
    </r>
    <r>
      <rPr>
        <sz val="12"/>
        <rFont val="Times New Roman"/>
        <charset val="134"/>
      </rPr>
      <t>79.4</t>
    </r>
    <r>
      <rPr>
        <sz val="12"/>
        <rFont val="仿宋"/>
        <charset val="134"/>
      </rPr>
      <t>亩，羊养殖数量</t>
    </r>
    <r>
      <rPr>
        <sz val="12"/>
        <rFont val="Times New Roman"/>
        <charset val="134"/>
      </rPr>
      <t>278</t>
    </r>
    <r>
      <rPr>
        <sz val="12"/>
        <rFont val="仿宋"/>
        <charset val="134"/>
      </rPr>
      <t>只，猪养殖数量</t>
    </r>
    <r>
      <rPr>
        <sz val="12"/>
        <rFont val="Times New Roman"/>
        <charset val="134"/>
      </rPr>
      <t>21</t>
    </r>
    <r>
      <rPr>
        <sz val="12"/>
        <rFont val="仿宋"/>
        <charset val="134"/>
      </rPr>
      <t>头，牛养殖数量</t>
    </r>
    <r>
      <rPr>
        <sz val="12"/>
        <rFont val="Times New Roman"/>
        <charset val="134"/>
      </rPr>
      <t>50</t>
    </r>
    <r>
      <rPr>
        <sz val="12"/>
        <rFont val="仿宋"/>
        <charset val="134"/>
      </rPr>
      <t>头</t>
    </r>
  </si>
  <si>
    <r>
      <rPr>
        <sz val="12"/>
        <rFont val="Times New Roman"/>
        <charset val="134"/>
      </rPr>
      <t>2023</t>
    </r>
    <r>
      <rPr>
        <sz val="12"/>
        <rFont val="仿宋"/>
        <charset val="134"/>
      </rPr>
      <t>年新庄镇张庄村特色种养殖补贴到户项目</t>
    </r>
  </si>
  <si>
    <r>
      <rPr>
        <sz val="12"/>
        <rFont val="仿宋"/>
        <charset val="134"/>
      </rPr>
      <t>张庄村</t>
    </r>
  </si>
  <si>
    <r>
      <rPr>
        <sz val="12"/>
        <rFont val="仿宋"/>
        <charset val="134"/>
      </rPr>
      <t>瓜果蔬菜种植面积</t>
    </r>
    <r>
      <rPr>
        <sz val="12"/>
        <rFont val="Times New Roman"/>
        <charset val="134"/>
      </rPr>
      <t>169.5</t>
    </r>
    <r>
      <rPr>
        <sz val="12"/>
        <rFont val="仿宋"/>
        <charset val="134"/>
      </rPr>
      <t>亩，羊养殖数量</t>
    </r>
    <r>
      <rPr>
        <sz val="12"/>
        <rFont val="Times New Roman"/>
        <charset val="134"/>
      </rPr>
      <t>295</t>
    </r>
    <r>
      <rPr>
        <sz val="12"/>
        <rFont val="仿宋"/>
        <charset val="134"/>
      </rPr>
      <t>只，猪养殖数量</t>
    </r>
    <r>
      <rPr>
        <sz val="12"/>
        <rFont val="Times New Roman"/>
        <charset val="134"/>
      </rPr>
      <t>95</t>
    </r>
    <r>
      <rPr>
        <sz val="12"/>
        <rFont val="仿宋"/>
        <charset val="134"/>
      </rPr>
      <t>头</t>
    </r>
  </si>
  <si>
    <r>
      <rPr>
        <sz val="12"/>
        <rFont val="Times New Roman"/>
        <charset val="134"/>
      </rPr>
      <t>2023</t>
    </r>
    <r>
      <rPr>
        <sz val="12"/>
        <rFont val="仿宋"/>
        <charset val="134"/>
      </rPr>
      <t>年闫集镇闫集村特色种养殖补贴到户项目</t>
    </r>
  </si>
  <si>
    <t>闫集镇
赵世成</t>
  </si>
  <si>
    <r>
      <rPr>
        <sz val="12"/>
        <color theme="1"/>
        <rFont val="仿宋"/>
        <charset val="134"/>
      </rPr>
      <t>闫集镇</t>
    </r>
  </si>
  <si>
    <r>
      <rPr>
        <sz val="12"/>
        <rFont val="仿宋"/>
        <charset val="134"/>
      </rPr>
      <t>闫集村</t>
    </r>
  </si>
  <si>
    <r>
      <rPr>
        <sz val="12"/>
        <rFont val="仿宋"/>
        <charset val="134"/>
      </rPr>
      <t>扶持</t>
    </r>
    <r>
      <rPr>
        <sz val="12"/>
        <rFont val="Times New Roman"/>
        <charset val="134"/>
      </rPr>
      <t>10</t>
    </r>
    <r>
      <rPr>
        <sz val="12"/>
        <rFont val="仿宋"/>
        <charset val="134"/>
      </rPr>
      <t>户脱贫户发展特色种养业</t>
    </r>
  </si>
  <si>
    <r>
      <rPr>
        <sz val="12"/>
        <rFont val="仿宋"/>
        <charset val="134"/>
      </rPr>
      <t>养殖羊数量</t>
    </r>
    <r>
      <rPr>
        <sz val="12"/>
        <rFont val="Times New Roman"/>
        <charset val="134"/>
      </rPr>
      <t>78</t>
    </r>
    <r>
      <rPr>
        <sz val="12"/>
        <rFont val="仿宋"/>
        <charset val="134"/>
      </rPr>
      <t>只</t>
    </r>
  </si>
  <si>
    <r>
      <rPr>
        <sz val="12"/>
        <rFont val="Times New Roman"/>
        <charset val="134"/>
      </rPr>
      <t>2023</t>
    </r>
    <r>
      <rPr>
        <sz val="12"/>
        <rFont val="仿宋"/>
        <charset val="134"/>
      </rPr>
      <t>年闫集镇孙老家村特色种养殖补贴到户项目</t>
    </r>
  </si>
  <si>
    <r>
      <rPr>
        <sz val="12"/>
        <rFont val="仿宋"/>
        <charset val="134"/>
      </rPr>
      <t>闫集镇</t>
    </r>
  </si>
  <si>
    <r>
      <rPr>
        <sz val="12"/>
        <rFont val="仿宋"/>
        <charset val="134"/>
      </rPr>
      <t>孙老家村</t>
    </r>
  </si>
  <si>
    <r>
      <rPr>
        <sz val="12"/>
        <rFont val="仿宋"/>
        <charset val="134"/>
      </rPr>
      <t>扶持</t>
    </r>
    <r>
      <rPr>
        <sz val="12"/>
        <rFont val="Times New Roman"/>
        <charset val="134"/>
      </rPr>
      <t>37</t>
    </r>
    <r>
      <rPr>
        <sz val="12"/>
        <rFont val="仿宋"/>
        <charset val="134"/>
      </rPr>
      <t>户脱贫户（含监测对象）发展特色种养业</t>
    </r>
  </si>
  <si>
    <r>
      <rPr>
        <sz val="12"/>
        <rFont val="仿宋"/>
        <charset val="134"/>
      </rPr>
      <t>扶持</t>
    </r>
    <r>
      <rPr>
        <sz val="12"/>
        <rFont val="Times New Roman"/>
        <charset val="134"/>
      </rPr>
      <t>37</t>
    </r>
    <r>
      <rPr>
        <sz val="12"/>
        <rFont val="仿宋"/>
        <charset val="134"/>
      </rPr>
      <t>户脱贫户发展特色种养业，鼓励其扩大种养殖规模。</t>
    </r>
  </si>
  <si>
    <r>
      <rPr>
        <sz val="12"/>
        <rFont val="仿宋"/>
        <charset val="134"/>
      </rPr>
      <t>瓜果蔬菜种植面积</t>
    </r>
    <r>
      <rPr>
        <sz val="12"/>
        <rFont val="Times New Roman"/>
        <charset val="134"/>
      </rPr>
      <t>15.2</t>
    </r>
    <r>
      <rPr>
        <sz val="12"/>
        <rFont val="仿宋"/>
        <charset val="134"/>
      </rPr>
      <t>亩，羊养殖数量</t>
    </r>
    <r>
      <rPr>
        <sz val="12"/>
        <rFont val="Times New Roman"/>
        <charset val="134"/>
      </rPr>
      <t>31</t>
    </r>
    <r>
      <rPr>
        <sz val="12"/>
        <rFont val="仿宋"/>
        <charset val="134"/>
      </rPr>
      <t>只，猪养殖数量</t>
    </r>
    <r>
      <rPr>
        <sz val="12"/>
        <rFont val="Times New Roman"/>
        <charset val="134"/>
      </rPr>
      <t>8</t>
    </r>
    <r>
      <rPr>
        <sz val="12"/>
        <rFont val="仿宋"/>
        <charset val="134"/>
      </rPr>
      <t>头，经济作物种植面积亩</t>
    </r>
  </si>
  <si>
    <r>
      <rPr>
        <sz val="12"/>
        <rFont val="Times New Roman"/>
        <charset val="134"/>
      </rPr>
      <t>2023</t>
    </r>
    <r>
      <rPr>
        <sz val="12"/>
        <rFont val="仿宋"/>
        <charset val="134"/>
      </rPr>
      <t>年闫集镇杨庄村特色种养殖补贴到户项目</t>
    </r>
  </si>
  <si>
    <r>
      <rPr>
        <sz val="12"/>
        <rFont val="仿宋"/>
        <charset val="134"/>
      </rPr>
      <t>杨庄村</t>
    </r>
  </si>
  <si>
    <r>
      <rPr>
        <sz val="12"/>
        <rFont val="仿宋"/>
        <charset val="134"/>
      </rPr>
      <t>瓜果蔬菜种植面积</t>
    </r>
    <r>
      <rPr>
        <sz val="12"/>
        <rFont val="Times New Roman"/>
        <charset val="134"/>
      </rPr>
      <t>3</t>
    </r>
    <r>
      <rPr>
        <sz val="12"/>
        <rFont val="仿宋"/>
        <charset val="134"/>
      </rPr>
      <t>亩，羊养殖数量</t>
    </r>
    <r>
      <rPr>
        <sz val="12"/>
        <rFont val="Times New Roman"/>
        <charset val="134"/>
      </rPr>
      <t>125</t>
    </r>
    <r>
      <rPr>
        <sz val="12"/>
        <rFont val="仿宋"/>
        <charset val="134"/>
      </rPr>
      <t>只，猪养殖数量</t>
    </r>
    <r>
      <rPr>
        <sz val="12"/>
        <rFont val="Times New Roman"/>
        <charset val="134"/>
      </rPr>
      <t>36</t>
    </r>
    <r>
      <rPr>
        <sz val="12"/>
        <rFont val="仿宋"/>
        <charset val="134"/>
      </rPr>
      <t>头，经济作物种植面积</t>
    </r>
    <r>
      <rPr>
        <sz val="12"/>
        <rFont val="Times New Roman"/>
        <charset val="134"/>
      </rPr>
      <t>0</t>
    </r>
    <r>
      <rPr>
        <sz val="12"/>
        <rFont val="仿宋"/>
        <charset val="134"/>
      </rPr>
      <t>亩</t>
    </r>
  </si>
  <si>
    <r>
      <rPr>
        <sz val="12"/>
        <rFont val="Times New Roman"/>
        <charset val="134"/>
      </rPr>
      <t>3.71</t>
    </r>
    <r>
      <rPr>
        <sz val="12"/>
        <rFont val="仿宋"/>
        <charset val="134"/>
      </rPr>
      <t>万元</t>
    </r>
  </si>
  <si>
    <r>
      <rPr>
        <sz val="12"/>
        <rFont val="Times New Roman"/>
        <charset val="134"/>
      </rPr>
      <t>2023</t>
    </r>
    <r>
      <rPr>
        <sz val="12"/>
        <rFont val="仿宋"/>
        <charset val="134"/>
      </rPr>
      <t>年闫集镇汪楼村特色种养殖补贴到户项目</t>
    </r>
  </si>
  <si>
    <r>
      <rPr>
        <sz val="12"/>
        <rFont val="仿宋"/>
        <charset val="134"/>
      </rPr>
      <t>闫集镇</t>
    </r>
    <r>
      <rPr>
        <sz val="12"/>
        <rFont val="Times New Roman"/>
        <charset val="134"/>
      </rPr>
      <t xml:space="preserve">
</t>
    </r>
    <r>
      <rPr>
        <sz val="12"/>
        <rFont val="仿宋"/>
        <charset val="134"/>
      </rPr>
      <t>赵世成</t>
    </r>
  </si>
  <si>
    <r>
      <rPr>
        <sz val="12"/>
        <rFont val="仿宋"/>
        <charset val="134"/>
      </rPr>
      <t>汪楼村</t>
    </r>
  </si>
  <si>
    <r>
      <rPr>
        <sz val="12"/>
        <rFont val="仿宋"/>
        <charset val="134"/>
      </rPr>
      <t>瓜果蔬菜种植面积</t>
    </r>
    <r>
      <rPr>
        <sz val="12"/>
        <rFont val="Times New Roman"/>
        <charset val="134"/>
      </rPr>
      <t>8</t>
    </r>
    <r>
      <rPr>
        <sz val="12"/>
        <rFont val="仿宋"/>
        <charset val="134"/>
      </rPr>
      <t>亩，羊养殖数量</t>
    </r>
    <r>
      <rPr>
        <sz val="12"/>
        <rFont val="Times New Roman"/>
        <charset val="134"/>
      </rPr>
      <t>103</t>
    </r>
    <r>
      <rPr>
        <sz val="12"/>
        <rFont val="仿宋"/>
        <charset val="134"/>
      </rPr>
      <t>只，猪养殖数量</t>
    </r>
    <r>
      <rPr>
        <sz val="12"/>
        <rFont val="Times New Roman"/>
        <charset val="134"/>
      </rPr>
      <t>8</t>
    </r>
    <r>
      <rPr>
        <sz val="12"/>
        <rFont val="仿宋"/>
        <charset val="134"/>
      </rPr>
      <t>头，鸽子养殖数量</t>
    </r>
    <r>
      <rPr>
        <sz val="12"/>
        <rFont val="Times New Roman"/>
        <charset val="134"/>
      </rPr>
      <t>300</t>
    </r>
    <r>
      <rPr>
        <sz val="12"/>
        <rFont val="仿宋"/>
        <charset val="134"/>
      </rPr>
      <t>只</t>
    </r>
  </si>
  <si>
    <r>
      <rPr>
        <sz val="12"/>
        <rFont val="Times New Roman"/>
        <charset val="134"/>
      </rPr>
      <t>2023</t>
    </r>
    <r>
      <rPr>
        <sz val="12"/>
        <rFont val="仿宋"/>
        <charset val="134"/>
      </rPr>
      <t>年闫集镇郑集村特色种养殖补贴到户项目</t>
    </r>
  </si>
  <si>
    <r>
      <rPr>
        <sz val="12"/>
        <rFont val="仿宋"/>
        <charset val="134"/>
      </rPr>
      <t>郑集村</t>
    </r>
  </si>
  <si>
    <r>
      <rPr>
        <sz val="12"/>
        <rFont val="仿宋"/>
        <charset val="134"/>
      </rPr>
      <t>扶持</t>
    </r>
    <r>
      <rPr>
        <sz val="12"/>
        <rFont val="Times New Roman"/>
        <charset val="134"/>
      </rPr>
      <t>74</t>
    </r>
    <r>
      <rPr>
        <sz val="12"/>
        <rFont val="仿宋"/>
        <charset val="134"/>
      </rPr>
      <t>户脱贫户（含监测对象）发展特色种养业</t>
    </r>
  </si>
  <si>
    <r>
      <rPr>
        <sz val="12"/>
        <rFont val="仿宋"/>
        <charset val="134"/>
      </rPr>
      <t>扶持</t>
    </r>
    <r>
      <rPr>
        <sz val="12"/>
        <rFont val="Times New Roman"/>
        <charset val="134"/>
      </rPr>
      <t>74</t>
    </r>
    <r>
      <rPr>
        <sz val="12"/>
        <rFont val="仿宋"/>
        <charset val="134"/>
      </rPr>
      <t>户脱贫户发展特色种养业，鼓励其扩大种养殖规模。</t>
    </r>
  </si>
  <si>
    <r>
      <rPr>
        <sz val="12"/>
        <rFont val="仿宋"/>
        <charset val="134"/>
      </rPr>
      <t>瓜果蔬菜种植面积</t>
    </r>
    <r>
      <rPr>
        <sz val="12"/>
        <rFont val="Times New Roman"/>
        <charset val="134"/>
      </rPr>
      <t>20</t>
    </r>
    <r>
      <rPr>
        <sz val="12"/>
        <rFont val="仿宋"/>
        <charset val="134"/>
      </rPr>
      <t>亩，羊养殖数量</t>
    </r>
    <r>
      <rPr>
        <sz val="12"/>
        <rFont val="Times New Roman"/>
        <charset val="134"/>
      </rPr>
      <t>457</t>
    </r>
    <r>
      <rPr>
        <sz val="12"/>
        <rFont val="仿宋"/>
        <charset val="134"/>
      </rPr>
      <t>只，猪养殖数量</t>
    </r>
    <r>
      <rPr>
        <sz val="12"/>
        <rFont val="Times New Roman"/>
        <charset val="134"/>
      </rPr>
      <t>214</t>
    </r>
    <r>
      <rPr>
        <sz val="12"/>
        <rFont val="仿宋"/>
        <charset val="134"/>
      </rPr>
      <t>头，鱼养殖</t>
    </r>
    <r>
      <rPr>
        <sz val="12"/>
        <rFont val="Times New Roman"/>
        <charset val="134"/>
      </rPr>
      <t>20</t>
    </r>
    <r>
      <rPr>
        <sz val="12"/>
        <rFont val="仿宋"/>
        <charset val="134"/>
      </rPr>
      <t>亩</t>
    </r>
  </si>
  <si>
    <r>
      <rPr>
        <sz val="12"/>
        <rFont val="Times New Roman"/>
        <charset val="134"/>
      </rPr>
      <t>2023</t>
    </r>
    <r>
      <rPr>
        <sz val="12"/>
        <rFont val="仿宋"/>
        <charset val="134"/>
      </rPr>
      <t>年闫集镇刘店村特色种养殖补贴到户项目</t>
    </r>
  </si>
  <si>
    <r>
      <rPr>
        <sz val="12"/>
        <rFont val="仿宋"/>
        <charset val="134"/>
      </rPr>
      <t>刘店村</t>
    </r>
  </si>
  <si>
    <r>
      <rPr>
        <sz val="12"/>
        <rFont val="仿宋"/>
        <charset val="134"/>
      </rPr>
      <t>瓜果蔬菜种植面积</t>
    </r>
    <r>
      <rPr>
        <sz val="12"/>
        <rFont val="Times New Roman"/>
        <charset val="134"/>
      </rPr>
      <t>17</t>
    </r>
    <r>
      <rPr>
        <sz val="12"/>
        <rFont val="仿宋"/>
        <charset val="134"/>
      </rPr>
      <t>亩，羊养殖数量</t>
    </r>
    <r>
      <rPr>
        <sz val="12"/>
        <rFont val="Times New Roman"/>
        <charset val="134"/>
      </rPr>
      <t>255</t>
    </r>
    <r>
      <rPr>
        <sz val="12"/>
        <rFont val="仿宋"/>
        <charset val="134"/>
      </rPr>
      <t>只，猪养殖数量</t>
    </r>
    <r>
      <rPr>
        <sz val="12"/>
        <rFont val="Times New Roman"/>
        <charset val="134"/>
      </rPr>
      <t>84</t>
    </r>
    <r>
      <rPr>
        <sz val="12"/>
        <rFont val="仿宋"/>
        <charset val="134"/>
      </rPr>
      <t>头，养鸡</t>
    </r>
    <r>
      <rPr>
        <sz val="12"/>
        <rFont val="Times New Roman"/>
        <charset val="134"/>
      </rPr>
      <t>500</t>
    </r>
    <r>
      <rPr>
        <sz val="12"/>
        <rFont val="仿宋"/>
        <charset val="134"/>
      </rPr>
      <t>只经济作物种植面积亩</t>
    </r>
  </si>
  <si>
    <r>
      <rPr>
        <sz val="12"/>
        <rFont val="Times New Roman"/>
        <charset val="134"/>
      </rPr>
      <t>2023</t>
    </r>
    <r>
      <rPr>
        <sz val="12"/>
        <rFont val="仿宋"/>
        <charset val="134"/>
      </rPr>
      <t>年闫集镇孟楼村特色种养殖补贴到户项目</t>
    </r>
  </si>
  <si>
    <r>
      <rPr>
        <sz val="12"/>
        <rFont val="仿宋"/>
        <charset val="134"/>
      </rPr>
      <t>孟楼村</t>
    </r>
  </si>
  <si>
    <r>
      <rPr>
        <sz val="12"/>
        <rFont val="仿宋"/>
        <charset val="134"/>
      </rPr>
      <t>羊养殖数量</t>
    </r>
    <r>
      <rPr>
        <sz val="12"/>
        <rFont val="Times New Roman"/>
        <charset val="134"/>
      </rPr>
      <t>265</t>
    </r>
    <r>
      <rPr>
        <sz val="12"/>
        <rFont val="仿宋"/>
        <charset val="134"/>
      </rPr>
      <t>只，猪养殖数量</t>
    </r>
    <r>
      <rPr>
        <sz val="12"/>
        <rFont val="Times New Roman"/>
        <charset val="134"/>
      </rPr>
      <t>90</t>
    </r>
    <r>
      <rPr>
        <sz val="12"/>
        <rFont val="仿宋"/>
        <charset val="134"/>
      </rPr>
      <t>头，鹅养殖数量</t>
    </r>
    <r>
      <rPr>
        <sz val="12"/>
        <rFont val="Times New Roman"/>
        <charset val="134"/>
      </rPr>
      <t>800</t>
    </r>
    <r>
      <rPr>
        <sz val="12"/>
        <rFont val="仿宋"/>
        <charset val="134"/>
      </rPr>
      <t>只，桃树约</t>
    </r>
    <r>
      <rPr>
        <sz val="12"/>
        <rFont val="Times New Roman"/>
        <charset val="134"/>
      </rPr>
      <t>17</t>
    </r>
    <r>
      <rPr>
        <sz val="12"/>
        <rFont val="仿宋"/>
        <charset val="134"/>
      </rPr>
      <t>亩</t>
    </r>
  </si>
  <si>
    <r>
      <rPr>
        <sz val="12"/>
        <rFont val="Times New Roman"/>
        <charset val="134"/>
      </rPr>
      <t>2023</t>
    </r>
    <r>
      <rPr>
        <sz val="12"/>
        <rFont val="仿宋"/>
        <charset val="134"/>
      </rPr>
      <t>年闫集镇塘沃涯村特色种养殖补贴到户项目</t>
    </r>
  </si>
  <si>
    <r>
      <rPr>
        <sz val="12"/>
        <rFont val="仿宋"/>
        <charset val="134"/>
      </rPr>
      <t>塘沃涯村</t>
    </r>
  </si>
  <si>
    <r>
      <rPr>
        <sz val="12"/>
        <rFont val="仿宋"/>
        <charset val="134"/>
      </rPr>
      <t>扶持</t>
    </r>
    <r>
      <rPr>
        <sz val="12"/>
        <rFont val="Times New Roman"/>
        <charset val="134"/>
      </rPr>
      <t>69</t>
    </r>
    <r>
      <rPr>
        <sz val="12"/>
        <rFont val="仿宋"/>
        <charset val="134"/>
      </rPr>
      <t>户脱贫户（含监测对象）发展特色种养业</t>
    </r>
  </si>
  <si>
    <r>
      <rPr>
        <sz val="12"/>
        <rFont val="仿宋"/>
        <charset val="134"/>
      </rPr>
      <t>扶持</t>
    </r>
    <r>
      <rPr>
        <sz val="12"/>
        <rFont val="Times New Roman"/>
        <charset val="134"/>
      </rPr>
      <t>69</t>
    </r>
    <r>
      <rPr>
        <sz val="12"/>
        <rFont val="仿宋"/>
        <charset val="134"/>
      </rPr>
      <t>户脱贫户发展特色种养业，鼓励其扩大种养殖规模。</t>
    </r>
  </si>
  <si>
    <r>
      <rPr>
        <sz val="12"/>
        <rFont val="仿宋"/>
        <charset val="134"/>
      </rPr>
      <t>瓜果蔬菜种植面积</t>
    </r>
    <r>
      <rPr>
        <sz val="12"/>
        <rFont val="Times New Roman"/>
        <charset val="134"/>
      </rPr>
      <t>29</t>
    </r>
    <r>
      <rPr>
        <sz val="12"/>
        <rFont val="仿宋"/>
        <charset val="134"/>
      </rPr>
      <t>亩，羊养殖数量</t>
    </r>
    <r>
      <rPr>
        <sz val="12"/>
        <rFont val="Times New Roman"/>
        <charset val="134"/>
      </rPr>
      <t>333</t>
    </r>
    <r>
      <rPr>
        <sz val="12"/>
        <rFont val="仿宋"/>
        <charset val="134"/>
      </rPr>
      <t>只，猪养殖数量</t>
    </r>
    <r>
      <rPr>
        <sz val="12"/>
        <rFont val="Times New Roman"/>
        <charset val="134"/>
      </rPr>
      <t>24</t>
    </r>
    <r>
      <rPr>
        <sz val="12"/>
        <rFont val="仿宋"/>
        <charset val="134"/>
      </rPr>
      <t>头</t>
    </r>
  </si>
  <si>
    <r>
      <rPr>
        <sz val="12"/>
        <rFont val="Times New Roman"/>
        <charset val="134"/>
      </rPr>
      <t>2023</t>
    </r>
    <r>
      <rPr>
        <sz val="12"/>
        <rFont val="仿宋"/>
        <charset val="134"/>
      </rPr>
      <t>年闫集镇高楼村特色种养殖补贴到户项目</t>
    </r>
  </si>
  <si>
    <r>
      <rPr>
        <sz val="12"/>
        <rFont val="仿宋"/>
        <charset val="134"/>
      </rPr>
      <t>养殖羊数量</t>
    </r>
    <r>
      <rPr>
        <sz val="12"/>
        <rFont val="Times New Roman"/>
        <charset val="134"/>
      </rPr>
      <t>136</t>
    </r>
    <r>
      <rPr>
        <sz val="12"/>
        <rFont val="仿宋"/>
        <charset val="134"/>
      </rPr>
      <t>只，养猪</t>
    </r>
    <r>
      <rPr>
        <sz val="12"/>
        <rFont val="Times New Roman"/>
        <charset val="134"/>
      </rPr>
      <t>16</t>
    </r>
    <r>
      <rPr>
        <sz val="12"/>
        <rFont val="仿宋"/>
        <charset val="134"/>
      </rPr>
      <t>头，蔬菜大棚</t>
    </r>
    <r>
      <rPr>
        <sz val="12"/>
        <rFont val="Times New Roman"/>
        <charset val="134"/>
      </rPr>
      <t>2</t>
    </r>
    <r>
      <rPr>
        <sz val="12"/>
        <rFont val="仿宋"/>
        <charset val="134"/>
      </rPr>
      <t>亩，露地大蒜</t>
    </r>
    <r>
      <rPr>
        <sz val="12"/>
        <rFont val="Times New Roman"/>
        <charset val="134"/>
      </rPr>
      <t>4</t>
    </r>
    <r>
      <rPr>
        <sz val="12"/>
        <rFont val="仿宋"/>
        <charset val="134"/>
      </rPr>
      <t>亩，露地甘蔗</t>
    </r>
    <r>
      <rPr>
        <sz val="12"/>
        <rFont val="Times New Roman"/>
        <charset val="134"/>
      </rPr>
      <t>2</t>
    </r>
    <r>
      <rPr>
        <sz val="12"/>
        <rFont val="仿宋"/>
        <charset val="134"/>
      </rPr>
      <t>亩，养鸭</t>
    </r>
    <r>
      <rPr>
        <sz val="12"/>
        <rFont val="Times New Roman"/>
        <charset val="134"/>
      </rPr>
      <t>400</t>
    </r>
    <r>
      <rPr>
        <sz val="12"/>
        <rFont val="仿宋"/>
        <charset val="134"/>
      </rPr>
      <t>羽。</t>
    </r>
  </si>
  <si>
    <r>
      <rPr>
        <sz val="12"/>
        <rFont val="Times New Roman"/>
        <charset val="134"/>
      </rPr>
      <t>2023</t>
    </r>
    <r>
      <rPr>
        <sz val="12"/>
        <rFont val="仿宋"/>
        <charset val="134"/>
      </rPr>
      <t>年闫集镇柳园村特色种养殖补贴到户项目</t>
    </r>
  </si>
  <si>
    <r>
      <rPr>
        <sz val="12"/>
        <rFont val="仿宋"/>
        <charset val="134"/>
      </rPr>
      <t>柳园村</t>
    </r>
  </si>
  <si>
    <r>
      <rPr>
        <sz val="12"/>
        <rFont val="仿宋"/>
        <charset val="134"/>
      </rPr>
      <t>扶持</t>
    </r>
    <r>
      <rPr>
        <sz val="12"/>
        <rFont val="Times New Roman"/>
        <charset val="134"/>
      </rPr>
      <t>62</t>
    </r>
    <r>
      <rPr>
        <sz val="12"/>
        <rFont val="仿宋"/>
        <charset val="134"/>
      </rPr>
      <t>户脱贫户（含监测对象）发展特色种养业</t>
    </r>
  </si>
  <si>
    <r>
      <rPr>
        <sz val="12"/>
        <rFont val="仿宋"/>
        <charset val="134"/>
      </rPr>
      <t>养殖羊数量</t>
    </r>
    <r>
      <rPr>
        <sz val="12"/>
        <rFont val="Times New Roman"/>
        <charset val="134"/>
      </rPr>
      <t>257</t>
    </r>
    <r>
      <rPr>
        <sz val="12"/>
        <rFont val="仿宋"/>
        <charset val="134"/>
      </rPr>
      <t>只，种植桃树</t>
    </r>
    <r>
      <rPr>
        <sz val="12"/>
        <rFont val="Times New Roman"/>
        <charset val="134"/>
      </rPr>
      <t>90.4</t>
    </r>
    <r>
      <rPr>
        <sz val="12"/>
        <rFont val="仿宋"/>
        <charset val="134"/>
      </rPr>
      <t>亩，种植梨树</t>
    </r>
    <r>
      <rPr>
        <sz val="12"/>
        <rFont val="Times New Roman"/>
        <charset val="134"/>
      </rPr>
      <t>14.6</t>
    </r>
    <r>
      <rPr>
        <sz val="12"/>
        <rFont val="仿宋"/>
        <charset val="134"/>
      </rPr>
      <t>亩，种芦笋</t>
    </r>
    <r>
      <rPr>
        <sz val="12"/>
        <rFont val="Times New Roman"/>
        <charset val="134"/>
      </rPr>
      <t>12</t>
    </r>
    <r>
      <rPr>
        <sz val="12"/>
        <rFont val="仿宋"/>
        <charset val="134"/>
      </rPr>
      <t>亩</t>
    </r>
  </si>
  <si>
    <r>
      <rPr>
        <sz val="12"/>
        <rFont val="Times New Roman"/>
        <charset val="134"/>
      </rPr>
      <t>2023</t>
    </r>
    <r>
      <rPr>
        <sz val="12"/>
        <rFont val="仿宋"/>
        <charset val="134"/>
      </rPr>
      <t>年闫集镇赵堂村特色种养殖补贴到户项目</t>
    </r>
  </si>
  <si>
    <r>
      <rPr>
        <sz val="12"/>
        <rFont val="仿宋"/>
        <charset val="134"/>
      </rPr>
      <t>赵堂村</t>
    </r>
  </si>
  <si>
    <r>
      <rPr>
        <sz val="12"/>
        <rFont val="仿宋"/>
        <charset val="134"/>
      </rPr>
      <t>瓜果蔬菜种植面积</t>
    </r>
    <r>
      <rPr>
        <sz val="12"/>
        <rFont val="Times New Roman"/>
        <charset val="134"/>
      </rPr>
      <t>20</t>
    </r>
    <r>
      <rPr>
        <sz val="12"/>
        <rFont val="仿宋"/>
        <charset val="134"/>
      </rPr>
      <t>亩，羊养殖数量</t>
    </r>
    <r>
      <rPr>
        <sz val="12"/>
        <rFont val="Times New Roman"/>
        <charset val="134"/>
      </rPr>
      <t>32</t>
    </r>
    <r>
      <rPr>
        <sz val="12"/>
        <rFont val="仿宋"/>
        <charset val="134"/>
      </rPr>
      <t>只，猪养殖数量</t>
    </r>
    <r>
      <rPr>
        <sz val="12"/>
        <rFont val="Times New Roman"/>
        <charset val="134"/>
      </rPr>
      <t>32</t>
    </r>
    <r>
      <rPr>
        <sz val="12"/>
        <rFont val="仿宋"/>
        <charset val="134"/>
      </rPr>
      <t>头。</t>
    </r>
  </si>
  <si>
    <r>
      <rPr>
        <sz val="12"/>
        <rFont val="Times New Roman"/>
        <charset val="134"/>
      </rPr>
      <t>2023</t>
    </r>
    <r>
      <rPr>
        <sz val="12"/>
        <rFont val="仿宋"/>
        <charset val="134"/>
      </rPr>
      <t>年杨楼镇冯场村特色种养殖补贴到户项目</t>
    </r>
  </si>
  <si>
    <r>
      <rPr>
        <sz val="12"/>
        <rFont val="仿宋"/>
        <charset val="134"/>
      </rPr>
      <t>杨楼镇</t>
    </r>
    <r>
      <rPr>
        <sz val="12"/>
        <rFont val="Times New Roman"/>
        <charset val="134"/>
      </rPr>
      <t xml:space="preserve">
</t>
    </r>
    <r>
      <rPr>
        <sz val="12"/>
        <rFont val="仿宋"/>
        <charset val="134"/>
      </rPr>
      <t>黄蓓蓓</t>
    </r>
  </si>
  <si>
    <r>
      <rPr>
        <sz val="12"/>
        <rFont val="仿宋"/>
        <charset val="134"/>
      </rPr>
      <t>杨楼镇</t>
    </r>
  </si>
  <si>
    <r>
      <rPr>
        <sz val="12"/>
        <rFont val="仿宋"/>
        <charset val="134"/>
      </rPr>
      <t>冯场村</t>
    </r>
  </si>
  <si>
    <r>
      <rPr>
        <sz val="12"/>
        <rFont val="仿宋"/>
        <charset val="134"/>
      </rPr>
      <t>扶持</t>
    </r>
    <r>
      <rPr>
        <sz val="12"/>
        <rFont val="Times New Roman"/>
        <charset val="134"/>
      </rPr>
      <t>78</t>
    </r>
    <r>
      <rPr>
        <sz val="12"/>
        <rFont val="仿宋"/>
        <charset val="134"/>
      </rPr>
      <t>户脱贫户（含监测对象）发展特色种养业</t>
    </r>
  </si>
  <si>
    <r>
      <rPr>
        <sz val="12"/>
        <rFont val="仿宋"/>
        <charset val="134"/>
      </rPr>
      <t>扶持</t>
    </r>
    <r>
      <rPr>
        <sz val="12"/>
        <rFont val="Times New Roman"/>
        <charset val="134"/>
      </rPr>
      <t>78</t>
    </r>
    <r>
      <rPr>
        <sz val="12"/>
        <rFont val="仿宋"/>
        <charset val="134"/>
      </rPr>
      <t>户脱贫户发展特色种养业，鼓励其扩大种养殖规模。</t>
    </r>
  </si>
  <si>
    <r>
      <rPr>
        <sz val="12"/>
        <rFont val="仿宋"/>
        <charset val="134"/>
      </rPr>
      <t>瓜果蔬菜种植面积</t>
    </r>
    <r>
      <rPr>
        <sz val="12"/>
        <rFont val="Times New Roman"/>
        <charset val="134"/>
      </rPr>
      <t>66.6</t>
    </r>
    <r>
      <rPr>
        <sz val="12"/>
        <rFont val="仿宋"/>
        <charset val="134"/>
      </rPr>
      <t>亩，羊养殖数量</t>
    </r>
    <r>
      <rPr>
        <sz val="12"/>
        <rFont val="Times New Roman"/>
        <charset val="134"/>
      </rPr>
      <t>344</t>
    </r>
    <r>
      <rPr>
        <sz val="12"/>
        <rFont val="仿宋"/>
        <charset val="134"/>
      </rPr>
      <t>只，猪养殖数量</t>
    </r>
    <r>
      <rPr>
        <sz val="12"/>
        <rFont val="Times New Roman"/>
        <charset val="134"/>
      </rPr>
      <t>16</t>
    </r>
    <r>
      <rPr>
        <sz val="12"/>
        <rFont val="仿宋"/>
        <charset val="134"/>
      </rPr>
      <t>头，经济作物种植面积</t>
    </r>
    <r>
      <rPr>
        <sz val="12"/>
        <rFont val="Times New Roman"/>
        <charset val="134"/>
      </rPr>
      <t>4.2</t>
    </r>
    <r>
      <rPr>
        <sz val="12"/>
        <rFont val="仿宋"/>
        <charset val="134"/>
      </rPr>
      <t>亩</t>
    </r>
  </si>
  <si>
    <r>
      <rPr>
        <sz val="12"/>
        <rFont val="Times New Roman"/>
        <charset val="134"/>
      </rPr>
      <t>2023</t>
    </r>
    <r>
      <rPr>
        <sz val="12"/>
        <rFont val="仿宋"/>
        <charset val="134"/>
      </rPr>
      <t>年杨楼镇郜洼村特色种养殖补贴到户项目</t>
    </r>
  </si>
  <si>
    <r>
      <rPr>
        <sz val="12"/>
        <rFont val="仿宋"/>
        <charset val="134"/>
      </rPr>
      <t>郜洼村</t>
    </r>
  </si>
  <si>
    <r>
      <rPr>
        <sz val="12"/>
        <rFont val="仿宋"/>
        <charset val="134"/>
      </rPr>
      <t>瓜果蔬菜种植面积</t>
    </r>
    <r>
      <rPr>
        <sz val="12"/>
        <rFont val="Times New Roman"/>
        <charset val="134"/>
      </rPr>
      <t>118.7</t>
    </r>
    <r>
      <rPr>
        <sz val="12"/>
        <rFont val="仿宋"/>
        <charset val="134"/>
      </rPr>
      <t>亩，羊养殖数量</t>
    </r>
    <r>
      <rPr>
        <sz val="12"/>
        <rFont val="Times New Roman"/>
        <charset val="134"/>
      </rPr>
      <t>222</t>
    </r>
    <r>
      <rPr>
        <sz val="12"/>
        <rFont val="仿宋"/>
        <charset val="134"/>
      </rPr>
      <t>只，猪养殖数量</t>
    </r>
    <r>
      <rPr>
        <sz val="12"/>
        <rFont val="Times New Roman"/>
        <charset val="134"/>
      </rPr>
      <t>28</t>
    </r>
    <r>
      <rPr>
        <sz val="12"/>
        <rFont val="仿宋"/>
        <charset val="134"/>
      </rPr>
      <t>头，经济作物种植面积亩</t>
    </r>
  </si>
  <si>
    <r>
      <rPr>
        <sz val="12"/>
        <rFont val="Times New Roman"/>
        <charset val="134"/>
      </rPr>
      <t>2023</t>
    </r>
    <r>
      <rPr>
        <sz val="12"/>
        <rFont val="仿宋"/>
        <charset val="134"/>
      </rPr>
      <t>年杨楼镇郝集社区特色种养殖补贴到户项目</t>
    </r>
  </si>
  <si>
    <r>
      <rPr>
        <sz val="12"/>
        <rFont val="仿宋"/>
        <charset val="134"/>
      </rPr>
      <t>郝集社区</t>
    </r>
  </si>
  <si>
    <r>
      <rPr>
        <sz val="12"/>
        <rFont val="仿宋"/>
        <charset val="134"/>
      </rPr>
      <t>扶持</t>
    </r>
    <r>
      <rPr>
        <sz val="12"/>
        <rFont val="Times New Roman"/>
        <charset val="134"/>
      </rPr>
      <t>114</t>
    </r>
    <r>
      <rPr>
        <sz val="12"/>
        <rFont val="仿宋"/>
        <charset val="134"/>
      </rPr>
      <t>户脱贫户（含监测对象）发展特色种养业</t>
    </r>
  </si>
  <si>
    <r>
      <rPr>
        <sz val="12"/>
        <rFont val="仿宋"/>
        <charset val="134"/>
      </rPr>
      <t>扶持</t>
    </r>
    <r>
      <rPr>
        <sz val="12"/>
        <rFont val="Times New Roman"/>
        <charset val="134"/>
      </rPr>
      <t>114</t>
    </r>
    <r>
      <rPr>
        <sz val="12"/>
        <rFont val="仿宋"/>
        <charset val="134"/>
      </rPr>
      <t>户脱贫户发展特色种养业，鼓励其扩大种养殖规模。</t>
    </r>
  </si>
  <si>
    <r>
      <rPr>
        <sz val="12"/>
        <rFont val="仿宋"/>
        <charset val="134"/>
      </rPr>
      <t>瓜果蔬菜种植面积</t>
    </r>
    <r>
      <rPr>
        <sz val="12"/>
        <rFont val="Times New Roman"/>
        <charset val="134"/>
      </rPr>
      <t>120.8</t>
    </r>
    <r>
      <rPr>
        <sz val="12"/>
        <rFont val="仿宋"/>
        <charset val="134"/>
      </rPr>
      <t>亩，羊养殖数量</t>
    </r>
    <r>
      <rPr>
        <sz val="12"/>
        <rFont val="Times New Roman"/>
        <charset val="134"/>
      </rPr>
      <t>374</t>
    </r>
    <r>
      <rPr>
        <sz val="12"/>
        <rFont val="仿宋"/>
        <charset val="134"/>
      </rPr>
      <t>只，猪养殖数量</t>
    </r>
    <r>
      <rPr>
        <sz val="12"/>
        <rFont val="Times New Roman"/>
        <charset val="134"/>
      </rPr>
      <t>34</t>
    </r>
    <r>
      <rPr>
        <sz val="12"/>
        <rFont val="仿宋"/>
        <charset val="134"/>
      </rPr>
      <t>头，经济作物种植面积亩</t>
    </r>
  </si>
  <si>
    <r>
      <rPr>
        <sz val="12"/>
        <rFont val="Times New Roman"/>
        <charset val="134"/>
      </rPr>
      <t>2023</t>
    </r>
    <r>
      <rPr>
        <sz val="12"/>
        <rFont val="仿宋"/>
        <charset val="134"/>
      </rPr>
      <t>年杨楼镇黄庙村特色种养殖补贴到户项目</t>
    </r>
  </si>
  <si>
    <r>
      <rPr>
        <sz val="12"/>
        <rFont val="仿宋"/>
        <charset val="134"/>
      </rPr>
      <t>黄庙村</t>
    </r>
  </si>
  <si>
    <r>
      <rPr>
        <sz val="12"/>
        <rFont val="仿宋"/>
        <charset val="134"/>
      </rPr>
      <t>瓜果蔬菜种植面积</t>
    </r>
    <r>
      <rPr>
        <sz val="12"/>
        <rFont val="Times New Roman"/>
        <charset val="134"/>
      </rPr>
      <t>19.2</t>
    </r>
    <r>
      <rPr>
        <sz val="12"/>
        <rFont val="仿宋"/>
        <charset val="134"/>
      </rPr>
      <t>亩，羊养殖数量</t>
    </r>
    <r>
      <rPr>
        <sz val="12"/>
        <rFont val="Times New Roman"/>
        <charset val="134"/>
      </rPr>
      <t>76</t>
    </r>
    <r>
      <rPr>
        <sz val="12"/>
        <rFont val="仿宋"/>
        <charset val="134"/>
      </rPr>
      <t>只，猪养殖数量</t>
    </r>
    <r>
      <rPr>
        <sz val="12"/>
        <rFont val="Times New Roman"/>
        <charset val="134"/>
      </rPr>
      <t>12</t>
    </r>
    <r>
      <rPr>
        <sz val="12"/>
        <rFont val="仿宋"/>
        <charset val="134"/>
      </rPr>
      <t>头，鹅养殖数量</t>
    </r>
    <r>
      <rPr>
        <sz val="12"/>
        <rFont val="Times New Roman"/>
        <charset val="134"/>
      </rPr>
      <t>100</t>
    </r>
    <r>
      <rPr>
        <sz val="12"/>
        <rFont val="仿宋"/>
        <charset val="134"/>
      </rPr>
      <t>羽。</t>
    </r>
  </si>
  <si>
    <r>
      <rPr>
        <sz val="12"/>
        <rFont val="Times New Roman"/>
        <charset val="134"/>
      </rPr>
      <t>2023</t>
    </r>
    <r>
      <rPr>
        <sz val="12"/>
        <rFont val="仿宋"/>
        <charset val="134"/>
      </rPr>
      <t>年杨楼镇刘庄村特色种养殖补贴到户项目</t>
    </r>
  </si>
  <si>
    <r>
      <rPr>
        <sz val="12"/>
        <rFont val="仿宋"/>
        <charset val="134"/>
      </rPr>
      <t>刘庄村</t>
    </r>
  </si>
  <si>
    <r>
      <rPr>
        <sz val="12"/>
        <rFont val="仿宋"/>
        <charset val="134"/>
      </rPr>
      <t>扶持</t>
    </r>
    <r>
      <rPr>
        <sz val="12"/>
        <rFont val="Times New Roman"/>
        <charset val="134"/>
      </rPr>
      <t>66</t>
    </r>
    <r>
      <rPr>
        <sz val="12"/>
        <rFont val="仿宋"/>
        <charset val="134"/>
      </rPr>
      <t>户脱贫户（含监测对象）发展特色种养业</t>
    </r>
  </si>
  <si>
    <r>
      <rPr>
        <sz val="12"/>
        <rFont val="仿宋"/>
        <charset val="134"/>
      </rPr>
      <t>扶持</t>
    </r>
    <r>
      <rPr>
        <sz val="12"/>
        <rFont val="Times New Roman"/>
        <charset val="134"/>
      </rPr>
      <t>66</t>
    </r>
    <r>
      <rPr>
        <sz val="12"/>
        <rFont val="仿宋"/>
        <charset val="134"/>
      </rPr>
      <t>户脱贫户发展特色种养业，鼓励其扩大种养殖规模。</t>
    </r>
  </si>
  <si>
    <r>
      <rPr>
        <sz val="12"/>
        <rFont val="仿宋"/>
        <charset val="134"/>
      </rPr>
      <t>水果种植面积</t>
    </r>
    <r>
      <rPr>
        <sz val="12"/>
        <rFont val="Times New Roman"/>
        <charset val="134"/>
      </rPr>
      <t>101.7</t>
    </r>
    <r>
      <rPr>
        <sz val="12"/>
        <rFont val="仿宋"/>
        <charset val="134"/>
      </rPr>
      <t>亩，羊养殖数量</t>
    </r>
    <r>
      <rPr>
        <sz val="12"/>
        <rFont val="Times New Roman"/>
        <charset val="134"/>
      </rPr>
      <t>124</t>
    </r>
    <r>
      <rPr>
        <sz val="12"/>
        <rFont val="仿宋"/>
        <charset val="134"/>
      </rPr>
      <t>只</t>
    </r>
  </si>
  <si>
    <r>
      <rPr>
        <sz val="12"/>
        <rFont val="Times New Roman"/>
        <charset val="134"/>
      </rPr>
      <t>2023</t>
    </r>
    <r>
      <rPr>
        <sz val="12"/>
        <rFont val="仿宋"/>
        <charset val="134"/>
      </rPr>
      <t>年杨楼镇路套村特色种养殖补贴到户项目</t>
    </r>
  </si>
  <si>
    <r>
      <rPr>
        <sz val="12"/>
        <rFont val="仿宋"/>
        <charset val="134"/>
      </rPr>
      <t>路套村</t>
    </r>
  </si>
  <si>
    <r>
      <rPr>
        <sz val="12"/>
        <rFont val="仿宋"/>
        <charset val="134"/>
      </rPr>
      <t>羊养殖数量</t>
    </r>
    <r>
      <rPr>
        <sz val="12"/>
        <rFont val="Times New Roman"/>
        <charset val="134"/>
      </rPr>
      <t>35</t>
    </r>
    <r>
      <rPr>
        <sz val="12"/>
        <rFont val="仿宋"/>
        <charset val="134"/>
      </rPr>
      <t>只，猪养殖数量</t>
    </r>
    <r>
      <rPr>
        <sz val="12"/>
        <rFont val="Times New Roman"/>
        <charset val="134"/>
      </rPr>
      <t>11</t>
    </r>
    <r>
      <rPr>
        <sz val="12"/>
        <rFont val="仿宋"/>
        <charset val="134"/>
      </rPr>
      <t>头</t>
    </r>
  </si>
  <si>
    <r>
      <rPr>
        <sz val="12"/>
        <rFont val="Times New Roman"/>
        <charset val="134"/>
      </rPr>
      <t>2023</t>
    </r>
    <r>
      <rPr>
        <sz val="12"/>
        <rFont val="仿宋"/>
        <charset val="134"/>
      </rPr>
      <t>年杨楼镇孟庄村特色种养殖补贴到户项目</t>
    </r>
  </si>
  <si>
    <r>
      <rPr>
        <sz val="12"/>
        <rFont val="仿宋"/>
        <charset val="134"/>
      </rPr>
      <t>孟庄村</t>
    </r>
  </si>
  <si>
    <r>
      <rPr>
        <sz val="12"/>
        <rFont val="仿宋"/>
        <charset val="134"/>
      </rPr>
      <t>扶持</t>
    </r>
    <r>
      <rPr>
        <sz val="12"/>
        <rFont val="Times New Roman"/>
        <charset val="134"/>
      </rPr>
      <t>106</t>
    </r>
    <r>
      <rPr>
        <sz val="12"/>
        <rFont val="仿宋"/>
        <charset val="134"/>
      </rPr>
      <t>户脱贫户（含监测对象）发展特色种养业</t>
    </r>
  </si>
  <si>
    <r>
      <rPr>
        <sz val="12"/>
        <rFont val="仿宋"/>
        <charset val="134"/>
      </rPr>
      <t>扶持</t>
    </r>
    <r>
      <rPr>
        <sz val="12"/>
        <rFont val="Times New Roman"/>
        <charset val="134"/>
      </rPr>
      <t>106</t>
    </r>
    <r>
      <rPr>
        <sz val="12"/>
        <rFont val="仿宋"/>
        <charset val="134"/>
      </rPr>
      <t>户脱贫户发展特色种养业，鼓励其扩大种养殖规模。</t>
    </r>
  </si>
  <si>
    <r>
      <rPr>
        <sz val="12"/>
        <rFont val="仿宋"/>
        <charset val="134"/>
      </rPr>
      <t>瓜果蔬菜种植面积</t>
    </r>
    <r>
      <rPr>
        <sz val="12"/>
        <rFont val="Times New Roman"/>
        <charset val="134"/>
      </rPr>
      <t>142.1</t>
    </r>
    <r>
      <rPr>
        <sz val="12"/>
        <rFont val="仿宋"/>
        <charset val="134"/>
      </rPr>
      <t>亩，羊养殖数量</t>
    </r>
    <r>
      <rPr>
        <sz val="12"/>
        <rFont val="Times New Roman"/>
        <charset val="134"/>
      </rPr>
      <t>168</t>
    </r>
    <r>
      <rPr>
        <sz val="12"/>
        <rFont val="仿宋"/>
        <charset val="134"/>
      </rPr>
      <t>只，猪养殖数量</t>
    </r>
    <r>
      <rPr>
        <sz val="12"/>
        <rFont val="Times New Roman"/>
        <charset val="134"/>
      </rPr>
      <t>151</t>
    </r>
    <r>
      <rPr>
        <sz val="12"/>
        <rFont val="仿宋"/>
        <charset val="134"/>
      </rPr>
      <t>头，经济作物种植面积</t>
    </r>
    <r>
      <rPr>
        <sz val="12"/>
        <rFont val="Times New Roman"/>
        <charset val="134"/>
      </rPr>
      <t>32.1</t>
    </r>
    <r>
      <rPr>
        <sz val="12"/>
        <rFont val="仿宋"/>
        <charset val="134"/>
      </rPr>
      <t>亩鱼塘</t>
    </r>
    <r>
      <rPr>
        <sz val="12"/>
        <rFont val="Times New Roman"/>
        <charset val="134"/>
      </rPr>
      <t>3</t>
    </r>
    <r>
      <rPr>
        <sz val="12"/>
        <rFont val="仿宋"/>
        <charset val="134"/>
      </rPr>
      <t>亩，养牛</t>
    </r>
    <r>
      <rPr>
        <sz val="12"/>
        <rFont val="Times New Roman"/>
        <charset val="134"/>
      </rPr>
      <t>3</t>
    </r>
    <r>
      <rPr>
        <sz val="12"/>
        <rFont val="仿宋"/>
        <charset val="134"/>
      </rPr>
      <t>头</t>
    </r>
  </si>
  <si>
    <r>
      <rPr>
        <sz val="12"/>
        <rFont val="Times New Roman"/>
        <charset val="134"/>
      </rPr>
      <t>2023</t>
    </r>
    <r>
      <rPr>
        <sz val="12"/>
        <rFont val="仿宋"/>
        <charset val="134"/>
      </rPr>
      <t>年杨楼镇裴庄村特色种养殖补贴到户项目</t>
    </r>
  </si>
  <si>
    <r>
      <rPr>
        <sz val="12"/>
        <rFont val="仿宋"/>
        <charset val="134"/>
      </rPr>
      <t>裴庄村</t>
    </r>
  </si>
  <si>
    <r>
      <rPr>
        <sz val="12"/>
        <rFont val="仿宋"/>
        <charset val="134"/>
      </rPr>
      <t>扶持</t>
    </r>
    <r>
      <rPr>
        <sz val="12"/>
        <rFont val="Times New Roman"/>
        <charset val="134"/>
      </rPr>
      <t>93</t>
    </r>
    <r>
      <rPr>
        <sz val="12"/>
        <rFont val="仿宋"/>
        <charset val="134"/>
      </rPr>
      <t>户脱贫户（含监测对象）发展特色种养业</t>
    </r>
  </si>
  <si>
    <r>
      <rPr>
        <sz val="12"/>
        <rFont val="仿宋"/>
        <charset val="134"/>
      </rPr>
      <t>扶持</t>
    </r>
    <r>
      <rPr>
        <sz val="12"/>
        <rFont val="Times New Roman"/>
        <charset val="134"/>
      </rPr>
      <t>93</t>
    </r>
    <r>
      <rPr>
        <sz val="12"/>
        <rFont val="仿宋"/>
        <charset val="134"/>
      </rPr>
      <t>户脱贫户发展特色种养业，鼓励其扩大种养殖规模。</t>
    </r>
  </si>
  <si>
    <r>
      <rPr>
        <sz val="12"/>
        <rFont val="仿宋"/>
        <charset val="134"/>
      </rPr>
      <t>瓜果蔬菜种植面积</t>
    </r>
    <r>
      <rPr>
        <sz val="12"/>
        <rFont val="Times New Roman"/>
        <charset val="134"/>
      </rPr>
      <t>142</t>
    </r>
    <r>
      <rPr>
        <sz val="12"/>
        <rFont val="仿宋"/>
        <charset val="134"/>
      </rPr>
      <t>亩，羊养殖数量</t>
    </r>
    <r>
      <rPr>
        <sz val="12"/>
        <rFont val="Times New Roman"/>
        <charset val="134"/>
      </rPr>
      <t>237</t>
    </r>
    <r>
      <rPr>
        <sz val="12"/>
        <rFont val="仿宋"/>
        <charset val="134"/>
      </rPr>
      <t>只，猪养殖数量</t>
    </r>
    <r>
      <rPr>
        <sz val="12"/>
        <rFont val="Times New Roman"/>
        <charset val="134"/>
      </rPr>
      <t>72</t>
    </r>
    <r>
      <rPr>
        <sz val="12"/>
        <rFont val="仿宋"/>
        <charset val="134"/>
      </rPr>
      <t>头，经济作物种植面积亩</t>
    </r>
  </si>
  <si>
    <r>
      <rPr>
        <sz val="12"/>
        <rFont val="Times New Roman"/>
        <charset val="134"/>
      </rPr>
      <t>2023</t>
    </r>
    <r>
      <rPr>
        <sz val="12"/>
        <rFont val="仿宋"/>
        <charset val="134"/>
      </rPr>
      <t>年杨楼镇孙庄社区特色种养殖补贴到户项目</t>
    </r>
  </si>
  <si>
    <r>
      <rPr>
        <sz val="12"/>
        <rFont val="仿宋"/>
        <charset val="134"/>
      </rPr>
      <t>孙庄社区</t>
    </r>
  </si>
  <si>
    <r>
      <rPr>
        <sz val="12"/>
        <rFont val="仿宋"/>
        <charset val="134"/>
      </rPr>
      <t>瓜果蔬菜种植面</t>
    </r>
    <r>
      <rPr>
        <sz val="12"/>
        <rFont val="Times New Roman"/>
        <charset val="134"/>
      </rPr>
      <t>20.4</t>
    </r>
    <r>
      <rPr>
        <sz val="12"/>
        <rFont val="仿宋"/>
        <charset val="134"/>
      </rPr>
      <t>亩，羊养殖数量</t>
    </r>
    <r>
      <rPr>
        <sz val="12"/>
        <rFont val="Times New Roman"/>
        <charset val="134"/>
      </rPr>
      <t>104</t>
    </r>
    <r>
      <rPr>
        <sz val="12"/>
        <rFont val="仿宋"/>
        <charset val="134"/>
      </rPr>
      <t>只。</t>
    </r>
  </si>
  <si>
    <r>
      <rPr>
        <sz val="12"/>
        <rFont val="Times New Roman"/>
        <charset val="134"/>
      </rPr>
      <t>2023</t>
    </r>
    <r>
      <rPr>
        <sz val="12"/>
        <rFont val="仿宋"/>
        <charset val="134"/>
      </rPr>
      <t>年杨楼镇新廷社区特色种养殖补贴到户项目</t>
    </r>
  </si>
  <si>
    <r>
      <rPr>
        <sz val="12"/>
        <rFont val="仿宋"/>
        <charset val="134"/>
      </rPr>
      <t>新廷社区</t>
    </r>
  </si>
  <si>
    <r>
      <rPr>
        <sz val="12"/>
        <rFont val="仿宋"/>
        <charset val="134"/>
      </rPr>
      <t>羊养殖数量</t>
    </r>
    <r>
      <rPr>
        <sz val="12"/>
        <rFont val="Times New Roman"/>
        <charset val="134"/>
      </rPr>
      <t>48</t>
    </r>
    <r>
      <rPr>
        <sz val="12"/>
        <rFont val="仿宋"/>
        <charset val="134"/>
      </rPr>
      <t>只，猪养殖数量</t>
    </r>
    <r>
      <rPr>
        <sz val="12"/>
        <rFont val="Times New Roman"/>
        <charset val="134"/>
      </rPr>
      <t>15</t>
    </r>
    <r>
      <rPr>
        <sz val="12"/>
        <rFont val="仿宋"/>
        <charset val="134"/>
      </rPr>
      <t>头</t>
    </r>
  </si>
  <si>
    <r>
      <rPr>
        <sz val="12"/>
        <rFont val="Times New Roman"/>
        <charset val="134"/>
      </rPr>
      <t>2023</t>
    </r>
    <r>
      <rPr>
        <sz val="12"/>
        <rFont val="仿宋"/>
        <charset val="134"/>
      </rPr>
      <t>年杨楼镇杨楼社区特色种养殖补贴到户项目</t>
    </r>
  </si>
  <si>
    <r>
      <rPr>
        <sz val="12"/>
        <rFont val="仿宋"/>
        <charset val="134"/>
      </rPr>
      <t>杨楼社区</t>
    </r>
  </si>
  <si>
    <r>
      <rPr>
        <sz val="12"/>
        <rFont val="仿宋"/>
        <charset val="134"/>
      </rPr>
      <t>扶持</t>
    </r>
    <r>
      <rPr>
        <sz val="12"/>
        <rFont val="Times New Roman"/>
        <charset val="134"/>
      </rPr>
      <t>64</t>
    </r>
    <r>
      <rPr>
        <sz val="12"/>
        <rFont val="仿宋"/>
        <charset val="134"/>
      </rPr>
      <t>户脱贫户（含监测对象）发展特色种养业</t>
    </r>
  </si>
  <si>
    <r>
      <rPr>
        <sz val="12"/>
        <rFont val="仿宋"/>
        <charset val="134"/>
      </rPr>
      <t>扶持</t>
    </r>
    <r>
      <rPr>
        <sz val="12"/>
        <rFont val="Times New Roman"/>
        <charset val="134"/>
      </rPr>
      <t>64</t>
    </r>
    <r>
      <rPr>
        <sz val="12"/>
        <rFont val="仿宋"/>
        <charset val="134"/>
      </rPr>
      <t>户脱贫户发展特色种养业，鼓励其扩大种养殖规模。</t>
    </r>
  </si>
  <si>
    <r>
      <rPr>
        <sz val="12"/>
        <rFont val="仿宋"/>
        <charset val="134"/>
      </rPr>
      <t>瓜果蔬菜种植面积</t>
    </r>
    <r>
      <rPr>
        <sz val="12"/>
        <rFont val="Times New Roman"/>
        <charset val="134"/>
      </rPr>
      <t>16.2</t>
    </r>
    <r>
      <rPr>
        <sz val="12"/>
        <rFont val="仿宋"/>
        <charset val="134"/>
      </rPr>
      <t>亩，羊养殖量</t>
    </r>
    <r>
      <rPr>
        <sz val="12"/>
        <rFont val="Times New Roman"/>
        <charset val="134"/>
      </rPr>
      <t>283</t>
    </r>
    <r>
      <rPr>
        <sz val="12"/>
        <rFont val="仿宋"/>
        <charset val="134"/>
      </rPr>
      <t>只，猪养殖数量</t>
    </r>
    <r>
      <rPr>
        <sz val="12"/>
        <rFont val="Times New Roman"/>
        <charset val="134"/>
      </rPr>
      <t>80</t>
    </r>
    <r>
      <rPr>
        <sz val="12"/>
        <rFont val="仿宋"/>
        <charset val="134"/>
      </rPr>
      <t>头，牛养殖数量</t>
    </r>
    <r>
      <rPr>
        <sz val="12"/>
        <rFont val="Times New Roman"/>
        <charset val="134"/>
      </rPr>
      <t>3</t>
    </r>
    <r>
      <rPr>
        <sz val="12"/>
        <rFont val="仿宋"/>
        <charset val="134"/>
      </rPr>
      <t>头</t>
    </r>
    <r>
      <rPr>
        <sz val="12"/>
        <rFont val="Times New Roman"/>
        <charset val="134"/>
      </rPr>
      <t>.</t>
    </r>
    <r>
      <rPr>
        <sz val="12"/>
        <rFont val="仿宋"/>
        <charset val="134"/>
      </rPr>
      <t>鸡养殖数量</t>
    </r>
    <r>
      <rPr>
        <sz val="12"/>
        <rFont val="Times New Roman"/>
        <charset val="134"/>
      </rPr>
      <t>500</t>
    </r>
    <r>
      <rPr>
        <sz val="12"/>
        <rFont val="仿宋"/>
        <charset val="134"/>
      </rPr>
      <t>只</t>
    </r>
    <r>
      <rPr>
        <sz val="12"/>
        <rFont val="Times New Roman"/>
        <charset val="134"/>
      </rPr>
      <t>.</t>
    </r>
    <r>
      <rPr>
        <sz val="12"/>
        <rFont val="仿宋"/>
        <charset val="134"/>
      </rPr>
      <t>经济作物种植面积</t>
    </r>
    <r>
      <rPr>
        <sz val="12"/>
        <rFont val="Times New Roman"/>
        <charset val="134"/>
      </rPr>
      <t>5.5</t>
    </r>
    <r>
      <rPr>
        <sz val="12"/>
        <rFont val="仿宋"/>
        <charset val="134"/>
      </rPr>
      <t>亩</t>
    </r>
    <r>
      <rPr>
        <sz val="12"/>
        <rFont val="Times New Roman"/>
        <charset val="134"/>
      </rPr>
      <t>.</t>
    </r>
  </si>
  <si>
    <r>
      <rPr>
        <sz val="12"/>
        <rFont val="Times New Roman"/>
        <charset val="134"/>
      </rPr>
      <t>2023</t>
    </r>
    <r>
      <rPr>
        <sz val="12"/>
        <rFont val="仿宋"/>
        <charset val="134"/>
      </rPr>
      <t>年杨楼镇镇尹庄村特色种养殖补贴到户项目</t>
    </r>
  </si>
  <si>
    <r>
      <rPr>
        <sz val="12"/>
        <rFont val="仿宋"/>
        <charset val="134"/>
      </rPr>
      <t>尹庄村</t>
    </r>
  </si>
  <si>
    <r>
      <rPr>
        <sz val="12"/>
        <rFont val="仿宋"/>
        <charset val="134"/>
      </rPr>
      <t>扶持</t>
    </r>
    <r>
      <rPr>
        <sz val="12"/>
        <rFont val="Times New Roman"/>
        <charset val="134"/>
      </rPr>
      <t>87</t>
    </r>
    <r>
      <rPr>
        <sz val="12"/>
        <rFont val="仿宋"/>
        <charset val="134"/>
      </rPr>
      <t>户脱贫户（含监测对象）发展特色种养业</t>
    </r>
  </si>
  <si>
    <r>
      <rPr>
        <sz val="12"/>
        <rFont val="仿宋"/>
        <charset val="134"/>
      </rPr>
      <t>扶持</t>
    </r>
    <r>
      <rPr>
        <sz val="12"/>
        <rFont val="Times New Roman"/>
        <charset val="134"/>
      </rPr>
      <t>87</t>
    </r>
    <r>
      <rPr>
        <sz val="12"/>
        <rFont val="仿宋"/>
        <charset val="134"/>
      </rPr>
      <t>户脱贫户发展特色种养业，鼓励其扩大种养殖规模。</t>
    </r>
  </si>
  <si>
    <r>
      <rPr>
        <sz val="12"/>
        <rFont val="仿宋"/>
        <charset val="134"/>
      </rPr>
      <t>瓜果蔬菜种植面积</t>
    </r>
    <r>
      <rPr>
        <sz val="12"/>
        <rFont val="Times New Roman"/>
        <charset val="134"/>
      </rPr>
      <t>48</t>
    </r>
    <r>
      <rPr>
        <sz val="12"/>
        <rFont val="仿宋"/>
        <charset val="134"/>
      </rPr>
      <t>亩，羊养殖数量</t>
    </r>
    <r>
      <rPr>
        <sz val="12"/>
        <rFont val="Times New Roman"/>
        <charset val="134"/>
      </rPr>
      <t>443</t>
    </r>
    <r>
      <rPr>
        <sz val="12"/>
        <rFont val="仿宋"/>
        <charset val="134"/>
      </rPr>
      <t>只，猪养殖数量</t>
    </r>
    <r>
      <rPr>
        <sz val="12"/>
        <rFont val="Times New Roman"/>
        <charset val="134"/>
      </rPr>
      <t>15</t>
    </r>
    <r>
      <rPr>
        <sz val="12"/>
        <rFont val="仿宋"/>
        <charset val="134"/>
      </rPr>
      <t>头，牛养殖数量</t>
    </r>
    <r>
      <rPr>
        <sz val="12"/>
        <rFont val="Times New Roman"/>
        <charset val="134"/>
      </rPr>
      <t>2</t>
    </r>
    <r>
      <rPr>
        <sz val="12"/>
        <rFont val="仿宋"/>
        <charset val="134"/>
      </rPr>
      <t>头，鹌鹑养殖数量</t>
    </r>
    <r>
      <rPr>
        <sz val="12"/>
        <rFont val="Times New Roman"/>
        <charset val="134"/>
      </rPr>
      <t>3000</t>
    </r>
    <r>
      <rPr>
        <sz val="12"/>
        <rFont val="仿宋"/>
        <charset val="134"/>
      </rPr>
      <t>羽，经济作物种植面积</t>
    </r>
    <r>
      <rPr>
        <sz val="12"/>
        <rFont val="Times New Roman"/>
        <charset val="134"/>
      </rPr>
      <t>54.2</t>
    </r>
    <r>
      <rPr>
        <sz val="12"/>
        <rFont val="仿宋"/>
        <charset val="134"/>
      </rPr>
      <t>亩</t>
    </r>
  </si>
  <si>
    <r>
      <rPr>
        <sz val="12"/>
        <rFont val="Times New Roman"/>
        <charset val="134"/>
      </rPr>
      <t>2023</t>
    </r>
    <r>
      <rPr>
        <sz val="12"/>
        <rFont val="仿宋"/>
        <charset val="134"/>
      </rPr>
      <t>年杨楼镇余洼村特色种养殖补贴到户项目</t>
    </r>
  </si>
  <si>
    <r>
      <rPr>
        <sz val="12"/>
        <rFont val="仿宋"/>
        <charset val="134"/>
      </rPr>
      <t>余洼村</t>
    </r>
  </si>
  <si>
    <r>
      <rPr>
        <sz val="12"/>
        <rFont val="仿宋"/>
        <charset val="134"/>
      </rPr>
      <t>瓜果蔬菜种植面积</t>
    </r>
    <r>
      <rPr>
        <sz val="12"/>
        <rFont val="Times New Roman"/>
        <charset val="134"/>
      </rPr>
      <t>29.2</t>
    </r>
    <r>
      <rPr>
        <sz val="12"/>
        <rFont val="仿宋"/>
        <charset val="134"/>
      </rPr>
      <t>亩，羊养殖数量</t>
    </r>
    <r>
      <rPr>
        <sz val="12"/>
        <rFont val="Times New Roman"/>
        <charset val="134"/>
      </rPr>
      <t>353</t>
    </r>
    <r>
      <rPr>
        <sz val="12"/>
        <rFont val="仿宋"/>
        <charset val="134"/>
      </rPr>
      <t>只，猪养殖数量</t>
    </r>
    <r>
      <rPr>
        <sz val="12"/>
        <rFont val="Times New Roman"/>
        <charset val="134"/>
      </rPr>
      <t>99</t>
    </r>
    <r>
      <rPr>
        <sz val="12"/>
        <rFont val="仿宋"/>
        <charset val="134"/>
      </rPr>
      <t>头</t>
    </r>
    <r>
      <rPr>
        <sz val="12"/>
        <rFont val="Times New Roman"/>
        <charset val="134"/>
      </rPr>
      <t>.</t>
    </r>
  </si>
  <si>
    <r>
      <rPr>
        <sz val="12"/>
        <rFont val="Times New Roman"/>
        <charset val="134"/>
      </rPr>
      <t>2023</t>
    </r>
    <r>
      <rPr>
        <sz val="12"/>
        <rFont val="仿宋"/>
        <charset val="134"/>
      </rPr>
      <t>年杨楼镇张口社区特色种养殖补贴到户项目</t>
    </r>
  </si>
  <si>
    <r>
      <rPr>
        <sz val="12"/>
        <rFont val="仿宋"/>
        <charset val="134"/>
      </rPr>
      <t>张口社区</t>
    </r>
  </si>
  <si>
    <r>
      <rPr>
        <sz val="12"/>
        <rFont val="仿宋"/>
        <charset val="134"/>
      </rPr>
      <t>瓜果蔬菜种植面积亩</t>
    </r>
    <r>
      <rPr>
        <sz val="12"/>
        <rFont val="Times New Roman"/>
        <charset val="134"/>
      </rPr>
      <t>41.5</t>
    </r>
    <r>
      <rPr>
        <sz val="12"/>
        <rFont val="仿宋"/>
        <charset val="134"/>
      </rPr>
      <t>苗木花卉种植面积</t>
    </r>
    <r>
      <rPr>
        <sz val="12"/>
        <rFont val="Times New Roman"/>
        <charset val="134"/>
      </rPr>
      <t>4</t>
    </r>
    <r>
      <rPr>
        <sz val="12"/>
        <rFont val="仿宋"/>
        <charset val="134"/>
      </rPr>
      <t>亩，羊养殖数量</t>
    </r>
    <r>
      <rPr>
        <sz val="12"/>
        <rFont val="Times New Roman"/>
        <charset val="134"/>
      </rPr>
      <t>228</t>
    </r>
    <r>
      <rPr>
        <sz val="12"/>
        <rFont val="仿宋"/>
        <charset val="134"/>
      </rPr>
      <t>只，猪养殖数量</t>
    </r>
    <r>
      <rPr>
        <sz val="12"/>
        <rFont val="Times New Roman"/>
        <charset val="134"/>
      </rPr>
      <t>5</t>
    </r>
    <r>
      <rPr>
        <sz val="12"/>
        <rFont val="仿宋"/>
        <charset val="134"/>
      </rPr>
      <t>头。</t>
    </r>
  </si>
  <si>
    <r>
      <rPr>
        <sz val="12"/>
        <color theme="1"/>
        <rFont val="Times New Roman"/>
        <charset val="134"/>
      </rPr>
      <t>2023</t>
    </r>
    <r>
      <rPr>
        <sz val="12"/>
        <color theme="1"/>
        <rFont val="仿宋"/>
        <charset val="134"/>
      </rPr>
      <t>年永堌镇前进村特色种养殖补贴到户项目</t>
    </r>
  </si>
  <si>
    <t>永堌镇
任精芳</t>
  </si>
  <si>
    <r>
      <rPr>
        <sz val="12"/>
        <color theme="1"/>
        <rFont val="仿宋"/>
        <charset val="134"/>
      </rPr>
      <t>永堌镇</t>
    </r>
  </si>
  <si>
    <r>
      <rPr>
        <sz val="12"/>
        <color theme="1"/>
        <rFont val="仿宋"/>
        <charset val="134"/>
      </rPr>
      <t>前进村</t>
    </r>
  </si>
  <si>
    <r>
      <rPr>
        <sz val="12"/>
        <color theme="1"/>
        <rFont val="仿宋"/>
        <charset val="134"/>
      </rPr>
      <t>是</t>
    </r>
  </si>
  <si>
    <r>
      <rPr>
        <sz val="12"/>
        <rFont val="仿宋"/>
        <charset val="134"/>
      </rPr>
      <t>大棚蔬菜种植面积</t>
    </r>
    <r>
      <rPr>
        <sz val="12"/>
        <rFont val="Times New Roman"/>
        <charset val="134"/>
      </rPr>
      <t>2</t>
    </r>
    <r>
      <rPr>
        <sz val="12"/>
        <rFont val="仿宋"/>
        <charset val="134"/>
      </rPr>
      <t>亩、杏树</t>
    </r>
    <r>
      <rPr>
        <sz val="12"/>
        <rFont val="Times New Roman"/>
        <charset val="134"/>
      </rPr>
      <t>28.8</t>
    </r>
    <r>
      <rPr>
        <sz val="12"/>
        <rFont val="仿宋"/>
        <charset val="134"/>
      </rPr>
      <t>亩，羊养殖数量</t>
    </r>
    <r>
      <rPr>
        <sz val="12"/>
        <rFont val="Times New Roman"/>
        <charset val="134"/>
      </rPr>
      <t>398</t>
    </r>
    <r>
      <rPr>
        <sz val="12"/>
        <rFont val="仿宋"/>
        <charset val="134"/>
      </rPr>
      <t>只、牛</t>
    </r>
    <r>
      <rPr>
        <sz val="12"/>
        <rFont val="Times New Roman"/>
        <charset val="134"/>
      </rPr>
      <t>15</t>
    </r>
    <r>
      <rPr>
        <sz val="12"/>
        <rFont val="仿宋"/>
        <charset val="134"/>
      </rPr>
      <t>头、猪</t>
    </r>
    <r>
      <rPr>
        <sz val="12"/>
        <rFont val="Times New Roman"/>
        <charset val="134"/>
      </rPr>
      <t>3</t>
    </r>
    <r>
      <rPr>
        <sz val="12"/>
        <rFont val="仿宋"/>
        <charset val="134"/>
      </rPr>
      <t>头；</t>
    </r>
  </si>
  <si>
    <t xml:space="preserve">
</t>
  </si>
  <si>
    <r>
      <rPr>
        <sz val="12"/>
        <color theme="1"/>
        <rFont val="Times New Roman"/>
        <charset val="134"/>
      </rPr>
      <t>2023</t>
    </r>
    <r>
      <rPr>
        <sz val="12"/>
        <color theme="1"/>
        <rFont val="仿宋"/>
        <charset val="134"/>
      </rPr>
      <t>年永堌镇胜利村特色种养殖补贴到户项目</t>
    </r>
  </si>
  <si>
    <r>
      <rPr>
        <sz val="12"/>
        <color theme="1"/>
        <rFont val="仿宋"/>
        <charset val="134"/>
      </rPr>
      <t>胜利村</t>
    </r>
  </si>
  <si>
    <r>
      <rPr>
        <sz val="12"/>
        <rFont val="仿宋"/>
        <charset val="134"/>
      </rPr>
      <t>葡萄种植面积</t>
    </r>
    <r>
      <rPr>
        <sz val="12"/>
        <rFont val="Times New Roman"/>
        <charset val="134"/>
      </rPr>
      <t>64.9</t>
    </r>
    <r>
      <rPr>
        <sz val="12"/>
        <rFont val="仿宋"/>
        <charset val="134"/>
      </rPr>
      <t>亩、杏树</t>
    </r>
    <r>
      <rPr>
        <sz val="12"/>
        <rFont val="Times New Roman"/>
        <charset val="134"/>
      </rPr>
      <t>12</t>
    </r>
    <r>
      <rPr>
        <sz val="12"/>
        <rFont val="仿宋"/>
        <charset val="134"/>
      </rPr>
      <t>亩、梨</t>
    </r>
    <r>
      <rPr>
        <sz val="12"/>
        <rFont val="Times New Roman"/>
        <charset val="134"/>
      </rPr>
      <t>2.5</t>
    </r>
    <r>
      <rPr>
        <sz val="12"/>
        <rFont val="仿宋"/>
        <charset val="134"/>
      </rPr>
      <t>亩，羊养殖数量</t>
    </r>
    <r>
      <rPr>
        <sz val="12"/>
        <rFont val="Times New Roman"/>
        <charset val="134"/>
      </rPr>
      <t>46</t>
    </r>
    <r>
      <rPr>
        <sz val="12"/>
        <rFont val="仿宋"/>
        <charset val="134"/>
      </rPr>
      <t>只、牛</t>
    </r>
    <r>
      <rPr>
        <sz val="12"/>
        <rFont val="Times New Roman"/>
        <charset val="134"/>
      </rPr>
      <t>2</t>
    </r>
    <r>
      <rPr>
        <sz val="12"/>
        <rFont val="仿宋"/>
        <charset val="134"/>
      </rPr>
      <t>头、猪</t>
    </r>
    <r>
      <rPr>
        <sz val="12"/>
        <rFont val="Times New Roman"/>
        <charset val="134"/>
      </rPr>
      <t>8</t>
    </r>
    <r>
      <rPr>
        <sz val="12"/>
        <rFont val="仿宋"/>
        <charset val="134"/>
      </rPr>
      <t>头、蜜蜂</t>
    </r>
    <r>
      <rPr>
        <sz val="12"/>
        <rFont val="Times New Roman"/>
        <charset val="134"/>
      </rPr>
      <t>15</t>
    </r>
    <r>
      <rPr>
        <sz val="12"/>
        <rFont val="仿宋"/>
        <charset val="134"/>
      </rPr>
      <t>箱、鸡</t>
    </r>
    <r>
      <rPr>
        <sz val="12"/>
        <rFont val="Times New Roman"/>
        <charset val="134"/>
      </rPr>
      <t>300</t>
    </r>
    <r>
      <rPr>
        <sz val="12"/>
        <rFont val="仿宋"/>
        <charset val="134"/>
      </rPr>
      <t>只；</t>
    </r>
  </si>
  <si>
    <r>
      <rPr>
        <sz val="12"/>
        <color theme="1"/>
        <rFont val="Times New Roman"/>
        <charset val="134"/>
      </rPr>
      <t>2023</t>
    </r>
    <r>
      <rPr>
        <sz val="12"/>
        <color theme="1"/>
        <rFont val="仿宋"/>
        <charset val="134"/>
      </rPr>
      <t>年永堌镇许岗村特色种养殖补贴到户项目</t>
    </r>
  </si>
  <si>
    <r>
      <rPr>
        <sz val="12"/>
        <color theme="1"/>
        <rFont val="仿宋"/>
        <charset val="134"/>
      </rPr>
      <t>许岗村</t>
    </r>
  </si>
  <si>
    <r>
      <rPr>
        <sz val="12"/>
        <rFont val="仿宋"/>
        <charset val="134"/>
      </rPr>
      <t>扶持</t>
    </r>
    <r>
      <rPr>
        <sz val="12"/>
        <rFont val="Times New Roman"/>
        <charset val="134"/>
      </rPr>
      <t>12</t>
    </r>
    <r>
      <rPr>
        <sz val="12"/>
        <rFont val="仿宋"/>
        <charset val="134"/>
      </rPr>
      <t>户脱贫户（含监测对象）发展特色种养业</t>
    </r>
  </si>
  <si>
    <r>
      <rPr>
        <sz val="12"/>
        <rFont val="仿宋"/>
        <charset val="134"/>
      </rPr>
      <t>杏树种植面积</t>
    </r>
    <r>
      <rPr>
        <sz val="12"/>
        <rFont val="Times New Roman"/>
        <charset val="134"/>
      </rPr>
      <t>10</t>
    </r>
    <r>
      <rPr>
        <sz val="12"/>
        <rFont val="仿宋"/>
        <charset val="134"/>
      </rPr>
      <t>亩，羊养殖数量</t>
    </r>
    <r>
      <rPr>
        <sz val="12"/>
        <rFont val="Times New Roman"/>
        <charset val="134"/>
      </rPr>
      <t>50</t>
    </r>
    <r>
      <rPr>
        <sz val="12"/>
        <rFont val="仿宋"/>
        <charset val="134"/>
      </rPr>
      <t>只、猪</t>
    </r>
    <r>
      <rPr>
        <sz val="12"/>
        <rFont val="Times New Roman"/>
        <charset val="134"/>
      </rPr>
      <t>5</t>
    </r>
    <r>
      <rPr>
        <sz val="12"/>
        <rFont val="仿宋"/>
        <charset val="134"/>
      </rPr>
      <t>头；</t>
    </r>
  </si>
  <si>
    <r>
      <rPr>
        <sz val="12"/>
        <color theme="1"/>
        <rFont val="Times New Roman"/>
        <charset val="134"/>
      </rPr>
      <t>2023</t>
    </r>
    <r>
      <rPr>
        <sz val="12"/>
        <color theme="1"/>
        <rFont val="仿宋"/>
        <charset val="134"/>
      </rPr>
      <t>年永堌镇山窝村特色种养殖补贴到户项目</t>
    </r>
  </si>
  <si>
    <r>
      <rPr>
        <sz val="12"/>
        <color theme="1"/>
        <rFont val="仿宋"/>
        <charset val="134"/>
      </rPr>
      <t>山窝村</t>
    </r>
  </si>
  <si>
    <r>
      <rPr>
        <sz val="12"/>
        <rFont val="仿宋"/>
        <charset val="134"/>
      </rPr>
      <t>葡萄种植面积</t>
    </r>
    <r>
      <rPr>
        <sz val="12"/>
        <rFont val="Times New Roman"/>
        <charset val="134"/>
      </rPr>
      <t>5.2</t>
    </r>
    <r>
      <rPr>
        <sz val="12"/>
        <rFont val="仿宋"/>
        <charset val="134"/>
      </rPr>
      <t>亩、杏树</t>
    </r>
    <r>
      <rPr>
        <sz val="12"/>
        <rFont val="Times New Roman"/>
        <charset val="134"/>
      </rPr>
      <t>18.5</t>
    </r>
    <r>
      <rPr>
        <sz val="12"/>
        <rFont val="仿宋"/>
        <charset val="134"/>
      </rPr>
      <t>亩、豌豆</t>
    </r>
    <r>
      <rPr>
        <sz val="12"/>
        <rFont val="Times New Roman"/>
        <charset val="134"/>
      </rPr>
      <t>5</t>
    </r>
    <r>
      <rPr>
        <sz val="12"/>
        <rFont val="仿宋"/>
        <charset val="134"/>
      </rPr>
      <t>亩，羊养殖数量</t>
    </r>
    <r>
      <rPr>
        <sz val="12"/>
        <rFont val="Times New Roman"/>
        <charset val="134"/>
      </rPr>
      <t>79</t>
    </r>
    <r>
      <rPr>
        <sz val="12"/>
        <rFont val="仿宋"/>
        <charset val="134"/>
      </rPr>
      <t>只、蜜蜂</t>
    </r>
    <r>
      <rPr>
        <sz val="12"/>
        <rFont val="Times New Roman"/>
        <charset val="134"/>
      </rPr>
      <t>15</t>
    </r>
    <r>
      <rPr>
        <sz val="12"/>
        <rFont val="仿宋"/>
        <charset val="134"/>
      </rPr>
      <t>箱；</t>
    </r>
  </si>
  <si>
    <r>
      <rPr>
        <sz val="12"/>
        <color theme="1"/>
        <rFont val="Times New Roman"/>
        <charset val="134"/>
      </rPr>
      <t>2023</t>
    </r>
    <r>
      <rPr>
        <sz val="12"/>
        <color theme="1"/>
        <rFont val="仿宋"/>
        <charset val="134"/>
      </rPr>
      <t>年永堌镇窦庄村特色种养殖补贴到户项目</t>
    </r>
  </si>
  <si>
    <r>
      <rPr>
        <sz val="12"/>
        <color theme="1"/>
        <rFont val="仿宋"/>
        <charset val="134"/>
      </rPr>
      <t>窦庄村</t>
    </r>
  </si>
  <si>
    <r>
      <rPr>
        <sz val="12"/>
        <rFont val="仿宋"/>
        <charset val="134"/>
      </rPr>
      <t>大棚蔬菜种植面积</t>
    </r>
    <r>
      <rPr>
        <sz val="12"/>
        <rFont val="Times New Roman"/>
        <charset val="134"/>
      </rPr>
      <t>4</t>
    </r>
    <r>
      <rPr>
        <sz val="12"/>
        <rFont val="仿宋"/>
        <charset val="134"/>
      </rPr>
      <t>亩、梨</t>
    </r>
    <r>
      <rPr>
        <sz val="12"/>
        <rFont val="Times New Roman"/>
        <charset val="134"/>
      </rPr>
      <t>5.4</t>
    </r>
    <r>
      <rPr>
        <sz val="12"/>
        <rFont val="仿宋"/>
        <charset val="134"/>
      </rPr>
      <t>亩，大棚葡萄</t>
    </r>
    <r>
      <rPr>
        <sz val="12"/>
        <rFont val="Times New Roman"/>
        <charset val="134"/>
      </rPr>
      <t>6</t>
    </r>
    <r>
      <rPr>
        <sz val="12"/>
        <rFont val="仿宋"/>
        <charset val="134"/>
      </rPr>
      <t>亩、葡萄</t>
    </r>
    <r>
      <rPr>
        <sz val="12"/>
        <rFont val="Times New Roman"/>
        <charset val="134"/>
      </rPr>
      <t>47</t>
    </r>
    <r>
      <rPr>
        <sz val="12"/>
        <rFont val="仿宋"/>
        <charset val="134"/>
      </rPr>
      <t>亩、露地蔬菜</t>
    </r>
    <r>
      <rPr>
        <sz val="12"/>
        <rFont val="Times New Roman"/>
        <charset val="134"/>
      </rPr>
      <t>4.6</t>
    </r>
    <r>
      <rPr>
        <sz val="12"/>
        <rFont val="仿宋"/>
        <charset val="134"/>
      </rPr>
      <t>亩、洋葱</t>
    </r>
    <r>
      <rPr>
        <sz val="12"/>
        <rFont val="Times New Roman"/>
        <charset val="134"/>
      </rPr>
      <t>2</t>
    </r>
    <r>
      <rPr>
        <sz val="12"/>
        <rFont val="仿宋"/>
        <charset val="134"/>
      </rPr>
      <t>亩，羊养殖数量</t>
    </r>
    <r>
      <rPr>
        <sz val="12"/>
        <rFont val="Times New Roman"/>
        <charset val="134"/>
      </rPr>
      <t>98</t>
    </r>
    <r>
      <rPr>
        <sz val="12"/>
        <rFont val="仿宋"/>
        <charset val="134"/>
      </rPr>
      <t>只、猪</t>
    </r>
    <r>
      <rPr>
        <sz val="12"/>
        <rFont val="Times New Roman"/>
        <charset val="134"/>
      </rPr>
      <t>30</t>
    </r>
    <r>
      <rPr>
        <sz val="12"/>
        <rFont val="仿宋"/>
        <charset val="134"/>
      </rPr>
      <t>头、牛</t>
    </r>
    <r>
      <rPr>
        <sz val="12"/>
        <rFont val="Times New Roman"/>
        <charset val="134"/>
      </rPr>
      <t>33</t>
    </r>
    <r>
      <rPr>
        <sz val="12"/>
        <rFont val="仿宋"/>
        <charset val="134"/>
      </rPr>
      <t>头、精养</t>
    </r>
    <r>
      <rPr>
        <sz val="12"/>
        <rFont val="Times New Roman"/>
        <charset val="134"/>
      </rPr>
      <t xml:space="preserve"> </t>
    </r>
    <r>
      <rPr>
        <sz val="12"/>
        <rFont val="仿宋"/>
        <charset val="134"/>
      </rPr>
      <t>鱼塘</t>
    </r>
    <r>
      <rPr>
        <sz val="12"/>
        <rFont val="Times New Roman"/>
        <charset val="134"/>
      </rPr>
      <t>18</t>
    </r>
    <r>
      <rPr>
        <sz val="12"/>
        <rFont val="仿宋"/>
        <charset val="134"/>
      </rPr>
      <t>亩；</t>
    </r>
  </si>
  <si>
    <r>
      <rPr>
        <sz val="12"/>
        <color theme="1"/>
        <rFont val="Times New Roman"/>
        <charset val="134"/>
      </rPr>
      <t>2023</t>
    </r>
    <r>
      <rPr>
        <sz val="12"/>
        <color theme="1"/>
        <rFont val="仿宋"/>
        <charset val="134"/>
      </rPr>
      <t>年永堌镇马庄村特色种养殖补贴到户项目</t>
    </r>
  </si>
  <si>
    <r>
      <rPr>
        <sz val="12"/>
        <color theme="1"/>
        <rFont val="仿宋"/>
        <charset val="134"/>
      </rPr>
      <t>马庄村</t>
    </r>
  </si>
  <si>
    <r>
      <rPr>
        <sz val="12"/>
        <rFont val="仿宋"/>
        <charset val="134"/>
      </rPr>
      <t>洋葱种植面积</t>
    </r>
    <r>
      <rPr>
        <sz val="12"/>
        <rFont val="Times New Roman"/>
        <charset val="134"/>
      </rPr>
      <t>12</t>
    </r>
    <r>
      <rPr>
        <sz val="12"/>
        <rFont val="仿宋"/>
        <charset val="134"/>
      </rPr>
      <t>亩，羊养殖数量</t>
    </r>
    <r>
      <rPr>
        <sz val="12"/>
        <rFont val="Times New Roman"/>
        <charset val="134"/>
      </rPr>
      <t>196</t>
    </r>
    <r>
      <rPr>
        <sz val="12"/>
        <rFont val="仿宋"/>
        <charset val="134"/>
      </rPr>
      <t>只、猪</t>
    </r>
    <r>
      <rPr>
        <sz val="12"/>
        <rFont val="Times New Roman"/>
        <charset val="134"/>
      </rPr>
      <t>22</t>
    </r>
    <r>
      <rPr>
        <sz val="12"/>
        <rFont val="仿宋"/>
        <charset val="134"/>
      </rPr>
      <t>头；</t>
    </r>
  </si>
  <si>
    <r>
      <rPr>
        <sz val="12"/>
        <color theme="1"/>
        <rFont val="Times New Roman"/>
        <charset val="134"/>
      </rPr>
      <t>2023</t>
    </r>
    <r>
      <rPr>
        <sz val="12"/>
        <color theme="1"/>
        <rFont val="仿宋"/>
        <charset val="134"/>
      </rPr>
      <t>年永堌镇吴庄村特色种养殖补贴到户项目</t>
    </r>
  </si>
  <si>
    <r>
      <rPr>
        <sz val="12"/>
        <color theme="1"/>
        <rFont val="仿宋"/>
        <charset val="134"/>
      </rPr>
      <t>吴庄村</t>
    </r>
  </si>
  <si>
    <r>
      <rPr>
        <sz val="12"/>
        <rFont val="仿宋"/>
        <charset val="134"/>
      </rPr>
      <t>扶持</t>
    </r>
    <r>
      <rPr>
        <sz val="12"/>
        <rFont val="Times New Roman"/>
        <charset val="134"/>
      </rPr>
      <t>22</t>
    </r>
    <r>
      <rPr>
        <sz val="12"/>
        <rFont val="仿宋"/>
        <charset val="134"/>
      </rPr>
      <t>户脱贫户（含监测对象）发展特色种养业</t>
    </r>
  </si>
  <si>
    <r>
      <rPr>
        <sz val="12"/>
        <rFont val="仿宋"/>
        <charset val="134"/>
      </rPr>
      <t>大棚蔬菜种植面积</t>
    </r>
    <r>
      <rPr>
        <sz val="12"/>
        <rFont val="Times New Roman"/>
        <charset val="134"/>
      </rPr>
      <t>11</t>
    </r>
    <r>
      <rPr>
        <sz val="12"/>
        <rFont val="仿宋"/>
        <charset val="134"/>
      </rPr>
      <t>亩、大棚葡萄</t>
    </r>
    <r>
      <rPr>
        <sz val="12"/>
        <rFont val="Times New Roman"/>
        <charset val="134"/>
      </rPr>
      <t>2</t>
    </r>
    <r>
      <rPr>
        <sz val="12"/>
        <rFont val="仿宋"/>
        <charset val="134"/>
      </rPr>
      <t>亩、梨树</t>
    </r>
    <r>
      <rPr>
        <sz val="12"/>
        <rFont val="Times New Roman"/>
        <charset val="134"/>
      </rPr>
      <t>9.6</t>
    </r>
    <r>
      <rPr>
        <sz val="12"/>
        <rFont val="仿宋"/>
        <charset val="134"/>
      </rPr>
      <t>亩、洋葱</t>
    </r>
    <r>
      <rPr>
        <sz val="12"/>
        <rFont val="Times New Roman"/>
        <charset val="134"/>
      </rPr>
      <t>11.3</t>
    </r>
    <r>
      <rPr>
        <sz val="12"/>
        <rFont val="仿宋"/>
        <charset val="134"/>
      </rPr>
      <t>亩，羊养殖数量</t>
    </r>
    <r>
      <rPr>
        <sz val="12"/>
        <rFont val="Times New Roman"/>
        <charset val="134"/>
      </rPr>
      <t>38</t>
    </r>
    <r>
      <rPr>
        <sz val="12"/>
        <rFont val="仿宋"/>
        <charset val="134"/>
      </rPr>
      <t>只、猪</t>
    </r>
    <r>
      <rPr>
        <sz val="12"/>
        <rFont val="Times New Roman"/>
        <charset val="134"/>
      </rPr>
      <t>4</t>
    </r>
    <r>
      <rPr>
        <sz val="12"/>
        <rFont val="仿宋"/>
        <charset val="134"/>
      </rPr>
      <t>头；</t>
    </r>
  </si>
  <si>
    <r>
      <rPr>
        <sz val="12"/>
        <rFont val="Times New Roman"/>
        <charset val="134"/>
      </rPr>
      <t>2023</t>
    </r>
    <r>
      <rPr>
        <sz val="12"/>
        <rFont val="仿宋"/>
        <charset val="134"/>
      </rPr>
      <t>年张庄寨镇白楼村村特色种养殖补贴到户项目</t>
    </r>
  </si>
  <si>
    <r>
      <rPr>
        <sz val="12"/>
        <rFont val="仿宋"/>
        <charset val="134"/>
      </rPr>
      <t>张庄寨镇</t>
    </r>
    <r>
      <rPr>
        <sz val="12"/>
        <rFont val="Times New Roman"/>
        <charset val="134"/>
      </rPr>
      <t xml:space="preserve">
</t>
    </r>
    <r>
      <rPr>
        <sz val="12"/>
        <rFont val="仿宋"/>
        <charset val="134"/>
      </rPr>
      <t>李宁</t>
    </r>
  </si>
  <si>
    <r>
      <rPr>
        <sz val="12"/>
        <rFont val="仿宋"/>
        <charset val="134"/>
      </rPr>
      <t>张庄寨镇</t>
    </r>
  </si>
  <si>
    <r>
      <rPr>
        <sz val="12"/>
        <rFont val="仿宋"/>
        <charset val="134"/>
      </rPr>
      <t>白楼村</t>
    </r>
  </si>
  <si>
    <r>
      <rPr>
        <sz val="12"/>
        <rFont val="仿宋"/>
        <charset val="134"/>
      </rPr>
      <t>桃树种植面积</t>
    </r>
    <r>
      <rPr>
        <sz val="12"/>
        <rFont val="Times New Roman"/>
        <charset val="134"/>
      </rPr>
      <t>68</t>
    </r>
    <r>
      <rPr>
        <sz val="12"/>
        <rFont val="仿宋"/>
        <charset val="134"/>
      </rPr>
      <t>亩，苹果树</t>
    </r>
    <r>
      <rPr>
        <sz val="12"/>
        <rFont val="Times New Roman"/>
        <charset val="134"/>
      </rPr>
      <t>12</t>
    </r>
    <r>
      <rPr>
        <sz val="12"/>
        <rFont val="仿宋"/>
        <charset val="134"/>
      </rPr>
      <t>亩，蔬菜种植面积</t>
    </r>
    <r>
      <rPr>
        <sz val="12"/>
        <rFont val="Times New Roman"/>
        <charset val="134"/>
      </rPr>
      <t>78</t>
    </r>
    <r>
      <rPr>
        <sz val="12"/>
        <rFont val="仿宋"/>
        <charset val="134"/>
      </rPr>
      <t>亩，大棚蔬菜</t>
    </r>
    <r>
      <rPr>
        <sz val="12"/>
        <rFont val="Times New Roman"/>
        <charset val="134"/>
      </rPr>
      <t>60</t>
    </r>
    <r>
      <rPr>
        <sz val="12"/>
        <rFont val="仿宋"/>
        <charset val="134"/>
      </rPr>
      <t>亩，猪养殖数量</t>
    </r>
    <r>
      <rPr>
        <sz val="12"/>
        <rFont val="Times New Roman"/>
        <charset val="134"/>
      </rPr>
      <t>80</t>
    </r>
    <r>
      <rPr>
        <sz val="12"/>
        <rFont val="仿宋"/>
        <charset val="134"/>
      </rPr>
      <t>头，羊养殖数量</t>
    </r>
    <r>
      <rPr>
        <sz val="12"/>
        <rFont val="Times New Roman"/>
        <charset val="134"/>
      </rPr>
      <t>350</t>
    </r>
    <r>
      <rPr>
        <sz val="12"/>
        <rFont val="仿宋"/>
        <charset val="134"/>
      </rPr>
      <t>只，鱼塘</t>
    </r>
    <r>
      <rPr>
        <sz val="12"/>
        <rFont val="Times New Roman"/>
        <charset val="134"/>
      </rPr>
      <t>6</t>
    </r>
    <r>
      <rPr>
        <sz val="12"/>
        <rFont val="仿宋"/>
        <charset val="134"/>
      </rPr>
      <t>亩，苗木</t>
    </r>
    <r>
      <rPr>
        <sz val="12"/>
        <rFont val="Times New Roman"/>
        <charset val="134"/>
      </rPr>
      <t>15</t>
    </r>
    <r>
      <rPr>
        <sz val="12"/>
        <rFont val="仿宋"/>
        <charset val="134"/>
      </rPr>
      <t>亩，家禽</t>
    </r>
    <r>
      <rPr>
        <sz val="12"/>
        <rFont val="Times New Roman"/>
        <charset val="134"/>
      </rPr>
      <t>400</t>
    </r>
    <r>
      <rPr>
        <sz val="12"/>
        <rFont val="仿宋"/>
        <charset val="134"/>
      </rPr>
      <t>只，牛</t>
    </r>
    <r>
      <rPr>
        <sz val="12"/>
        <rFont val="Times New Roman"/>
        <charset val="134"/>
      </rPr>
      <t>5</t>
    </r>
    <r>
      <rPr>
        <sz val="12"/>
        <rFont val="仿宋"/>
        <charset val="134"/>
      </rPr>
      <t>头，中药材</t>
    </r>
    <r>
      <rPr>
        <sz val="12"/>
        <rFont val="Times New Roman"/>
        <charset val="134"/>
      </rPr>
      <t>5</t>
    </r>
    <r>
      <rPr>
        <sz val="12"/>
        <rFont val="仿宋"/>
        <charset val="134"/>
      </rPr>
      <t>亩。</t>
    </r>
  </si>
  <si>
    <r>
      <rPr>
        <sz val="12"/>
        <rFont val="Times New Roman"/>
        <charset val="134"/>
      </rPr>
      <t>2023</t>
    </r>
    <r>
      <rPr>
        <sz val="12"/>
        <rFont val="仿宋"/>
        <charset val="134"/>
      </rPr>
      <t>年张庄寨镇崔口村特色种养殖补贴到户项目</t>
    </r>
  </si>
  <si>
    <r>
      <rPr>
        <sz val="12"/>
        <rFont val="仿宋"/>
        <charset val="134"/>
      </rPr>
      <t>崔口村</t>
    </r>
  </si>
  <si>
    <r>
      <rPr>
        <sz val="12"/>
        <rFont val="仿宋"/>
        <charset val="134"/>
      </rPr>
      <t>扶持</t>
    </r>
    <r>
      <rPr>
        <sz val="12"/>
        <rFont val="Times New Roman"/>
        <charset val="134"/>
      </rPr>
      <t>70</t>
    </r>
    <r>
      <rPr>
        <sz val="12"/>
        <rFont val="仿宋"/>
        <charset val="134"/>
      </rPr>
      <t>户（含监测对象）脱贫户发展特色种养业</t>
    </r>
  </si>
  <si>
    <r>
      <rPr>
        <sz val="12"/>
        <rFont val="仿宋"/>
        <charset val="134"/>
      </rPr>
      <t>桃树种植面积</t>
    </r>
    <r>
      <rPr>
        <sz val="12"/>
        <rFont val="Times New Roman"/>
        <charset val="134"/>
      </rPr>
      <t>100</t>
    </r>
    <r>
      <rPr>
        <sz val="12"/>
        <rFont val="仿宋"/>
        <charset val="134"/>
      </rPr>
      <t>亩，，蔬菜种植面积</t>
    </r>
    <r>
      <rPr>
        <sz val="12"/>
        <rFont val="Times New Roman"/>
        <charset val="134"/>
      </rPr>
      <t>10</t>
    </r>
    <r>
      <rPr>
        <sz val="12"/>
        <rFont val="仿宋"/>
        <charset val="134"/>
      </rPr>
      <t>亩，，猪养殖数量</t>
    </r>
    <r>
      <rPr>
        <sz val="12"/>
        <rFont val="Times New Roman"/>
        <charset val="134"/>
      </rPr>
      <t>10</t>
    </r>
    <r>
      <rPr>
        <sz val="12"/>
        <rFont val="仿宋"/>
        <charset val="134"/>
      </rPr>
      <t>头，羊养殖数量</t>
    </r>
    <r>
      <rPr>
        <sz val="12"/>
        <rFont val="Times New Roman"/>
        <charset val="134"/>
      </rPr>
      <t>470</t>
    </r>
    <r>
      <rPr>
        <sz val="12"/>
        <rFont val="仿宋"/>
        <charset val="134"/>
      </rPr>
      <t>只。</t>
    </r>
  </si>
  <si>
    <t>110</t>
  </si>
  <si>
    <r>
      <rPr>
        <sz val="12"/>
        <rFont val="Times New Roman"/>
        <charset val="134"/>
      </rPr>
      <t>2023</t>
    </r>
    <r>
      <rPr>
        <sz val="12"/>
        <rFont val="仿宋"/>
        <charset val="134"/>
      </rPr>
      <t>年张庄寨镇海青村特色种养殖补贴到户项目</t>
    </r>
  </si>
  <si>
    <r>
      <rPr>
        <sz val="12"/>
        <rFont val="仿宋"/>
        <charset val="134"/>
      </rPr>
      <t>海青村</t>
    </r>
  </si>
  <si>
    <r>
      <rPr>
        <sz val="12"/>
        <rFont val="仿宋"/>
        <charset val="134"/>
      </rPr>
      <t>扶持</t>
    </r>
    <r>
      <rPr>
        <sz val="12"/>
        <rFont val="Times New Roman"/>
        <charset val="134"/>
      </rPr>
      <t>30</t>
    </r>
    <r>
      <rPr>
        <sz val="12"/>
        <rFont val="仿宋"/>
        <charset val="134"/>
      </rPr>
      <t>户（含监测对象）脱贫户发展特色种养业</t>
    </r>
  </si>
  <si>
    <r>
      <rPr>
        <sz val="12"/>
        <rFont val="仿宋"/>
        <charset val="134"/>
      </rPr>
      <t>桃树种植面积</t>
    </r>
    <r>
      <rPr>
        <sz val="12"/>
        <rFont val="Times New Roman"/>
        <charset val="134"/>
      </rPr>
      <t>320</t>
    </r>
    <r>
      <rPr>
        <sz val="12"/>
        <rFont val="仿宋"/>
        <charset val="134"/>
      </rPr>
      <t>亩，苹果树</t>
    </r>
    <r>
      <rPr>
        <sz val="12"/>
        <rFont val="Times New Roman"/>
        <charset val="134"/>
      </rPr>
      <t>20</t>
    </r>
    <r>
      <rPr>
        <sz val="12"/>
        <rFont val="仿宋"/>
        <charset val="134"/>
      </rPr>
      <t>亩，蔬菜种植面积</t>
    </r>
    <r>
      <rPr>
        <sz val="12"/>
        <rFont val="Times New Roman"/>
        <charset val="134"/>
      </rPr>
      <t>90</t>
    </r>
    <r>
      <rPr>
        <sz val="12"/>
        <rFont val="仿宋"/>
        <charset val="134"/>
      </rPr>
      <t>亩，大棚蔬菜</t>
    </r>
    <r>
      <rPr>
        <sz val="12"/>
        <rFont val="Times New Roman"/>
        <charset val="134"/>
      </rPr>
      <t>60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15</t>
    </r>
    <r>
      <rPr>
        <sz val="12"/>
        <rFont val="仿宋"/>
        <charset val="134"/>
      </rPr>
      <t>亩，苗木</t>
    </r>
    <r>
      <rPr>
        <sz val="12"/>
        <rFont val="Times New Roman"/>
        <charset val="134"/>
      </rPr>
      <t>50</t>
    </r>
    <r>
      <rPr>
        <sz val="12"/>
        <rFont val="仿宋"/>
        <charset val="134"/>
      </rPr>
      <t>亩，家禽</t>
    </r>
    <r>
      <rPr>
        <sz val="12"/>
        <rFont val="Times New Roman"/>
        <charset val="134"/>
      </rPr>
      <t>400</t>
    </r>
    <r>
      <rPr>
        <sz val="12"/>
        <rFont val="仿宋"/>
        <charset val="134"/>
      </rPr>
      <t>只，牛</t>
    </r>
    <r>
      <rPr>
        <sz val="12"/>
        <rFont val="Times New Roman"/>
        <charset val="134"/>
      </rPr>
      <t>8</t>
    </r>
    <r>
      <rPr>
        <sz val="12"/>
        <rFont val="仿宋"/>
        <charset val="134"/>
      </rPr>
      <t>头，中药材</t>
    </r>
    <r>
      <rPr>
        <sz val="12"/>
        <rFont val="Times New Roman"/>
        <charset val="134"/>
      </rPr>
      <t>10</t>
    </r>
    <r>
      <rPr>
        <sz val="12"/>
        <rFont val="仿宋"/>
        <charset val="134"/>
      </rPr>
      <t>亩。</t>
    </r>
  </si>
  <si>
    <r>
      <rPr>
        <sz val="12"/>
        <rFont val="Times New Roman"/>
        <charset val="134"/>
      </rPr>
      <t>2023</t>
    </r>
    <r>
      <rPr>
        <sz val="12"/>
        <rFont val="仿宋"/>
        <charset val="134"/>
      </rPr>
      <t>年张庄寨镇杭子村特色种养殖补贴到户项目</t>
    </r>
  </si>
  <si>
    <r>
      <rPr>
        <sz val="12"/>
        <rFont val="仿宋"/>
        <charset val="134"/>
      </rPr>
      <t>杭子村</t>
    </r>
  </si>
  <si>
    <r>
      <rPr>
        <sz val="12"/>
        <rFont val="Times New Roman"/>
        <charset val="134"/>
      </rPr>
      <t>2023</t>
    </r>
    <r>
      <rPr>
        <sz val="12"/>
        <rFont val="仿宋"/>
        <charset val="134"/>
      </rPr>
      <t>年张庄寨镇洪河村特色种养殖补贴到户项目</t>
    </r>
  </si>
  <si>
    <r>
      <rPr>
        <sz val="12"/>
        <rFont val="仿宋"/>
        <charset val="134"/>
      </rPr>
      <t>洪河村</t>
    </r>
  </si>
  <si>
    <r>
      <rPr>
        <sz val="12"/>
        <rFont val="仿宋"/>
        <charset val="134"/>
      </rPr>
      <t>桃树种植面积</t>
    </r>
    <r>
      <rPr>
        <sz val="12"/>
        <rFont val="Times New Roman"/>
        <charset val="134"/>
      </rPr>
      <t>350</t>
    </r>
    <r>
      <rPr>
        <sz val="12"/>
        <rFont val="仿宋"/>
        <charset val="134"/>
      </rPr>
      <t>亩，苹果树</t>
    </r>
    <r>
      <rPr>
        <sz val="12"/>
        <rFont val="Times New Roman"/>
        <charset val="134"/>
      </rPr>
      <t>4</t>
    </r>
    <r>
      <rPr>
        <sz val="12"/>
        <rFont val="仿宋"/>
        <charset val="134"/>
      </rPr>
      <t>亩，蔬菜种植面积</t>
    </r>
    <r>
      <rPr>
        <sz val="12"/>
        <rFont val="Times New Roman"/>
        <charset val="134"/>
      </rPr>
      <t>40</t>
    </r>
    <r>
      <rPr>
        <sz val="12"/>
        <rFont val="仿宋"/>
        <charset val="134"/>
      </rPr>
      <t>亩，大棚蔬菜</t>
    </r>
    <r>
      <rPr>
        <sz val="12"/>
        <rFont val="Times New Roman"/>
        <charset val="134"/>
      </rPr>
      <t>70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9</t>
    </r>
    <r>
      <rPr>
        <sz val="12"/>
        <rFont val="仿宋"/>
        <charset val="134"/>
      </rPr>
      <t>亩，苗木</t>
    </r>
    <r>
      <rPr>
        <sz val="12"/>
        <rFont val="Times New Roman"/>
        <charset val="134"/>
      </rPr>
      <t>3</t>
    </r>
    <r>
      <rPr>
        <sz val="12"/>
        <rFont val="仿宋"/>
        <charset val="134"/>
      </rPr>
      <t>亩，家禽</t>
    </r>
    <r>
      <rPr>
        <sz val="12"/>
        <rFont val="Times New Roman"/>
        <charset val="134"/>
      </rPr>
      <t>600</t>
    </r>
    <r>
      <rPr>
        <sz val="12"/>
        <rFont val="仿宋"/>
        <charset val="134"/>
      </rPr>
      <t>只，牛</t>
    </r>
    <r>
      <rPr>
        <sz val="12"/>
        <rFont val="Times New Roman"/>
        <charset val="134"/>
      </rPr>
      <t>5</t>
    </r>
    <r>
      <rPr>
        <sz val="12"/>
        <rFont val="仿宋"/>
        <charset val="134"/>
      </rPr>
      <t>头，中药材</t>
    </r>
    <r>
      <rPr>
        <sz val="12"/>
        <rFont val="Times New Roman"/>
        <charset val="134"/>
      </rPr>
      <t>5</t>
    </r>
    <r>
      <rPr>
        <sz val="12"/>
        <rFont val="仿宋"/>
        <charset val="134"/>
      </rPr>
      <t>亩。</t>
    </r>
  </si>
  <si>
    <r>
      <rPr>
        <sz val="12"/>
        <rFont val="Times New Roman"/>
        <charset val="134"/>
      </rPr>
      <t>2023</t>
    </r>
    <r>
      <rPr>
        <sz val="12"/>
        <rFont val="仿宋"/>
        <charset val="134"/>
      </rPr>
      <t>年张庄寨镇申河村特色种养殖补贴到户项目</t>
    </r>
  </si>
  <si>
    <r>
      <rPr>
        <sz val="12"/>
        <rFont val="仿宋"/>
        <charset val="134"/>
      </rPr>
      <t>猪养殖数量</t>
    </r>
    <r>
      <rPr>
        <sz val="12"/>
        <rFont val="Times New Roman"/>
        <charset val="134"/>
      </rPr>
      <t>10</t>
    </r>
    <r>
      <rPr>
        <sz val="12"/>
        <rFont val="仿宋"/>
        <charset val="134"/>
      </rPr>
      <t>头，羊养殖数量</t>
    </r>
    <r>
      <rPr>
        <sz val="12"/>
        <rFont val="Times New Roman"/>
        <charset val="134"/>
      </rPr>
      <t>288</t>
    </r>
    <r>
      <rPr>
        <sz val="12"/>
        <rFont val="仿宋"/>
        <charset val="134"/>
      </rPr>
      <t>只</t>
    </r>
  </si>
  <si>
    <t>100</t>
  </si>
  <si>
    <r>
      <rPr>
        <sz val="12"/>
        <rFont val="Times New Roman"/>
        <charset val="134"/>
      </rPr>
      <t>2023</t>
    </r>
    <r>
      <rPr>
        <sz val="12"/>
        <rFont val="仿宋"/>
        <charset val="134"/>
      </rPr>
      <t>年张庄寨镇寿楼村特色种养殖补贴到户项目</t>
    </r>
  </si>
  <si>
    <r>
      <rPr>
        <sz val="12"/>
        <color theme="1"/>
        <rFont val="仿宋"/>
        <charset val="134"/>
      </rPr>
      <t>寿楼村</t>
    </r>
  </si>
  <si>
    <r>
      <rPr>
        <sz val="12"/>
        <rFont val="仿宋"/>
        <charset val="134"/>
      </rPr>
      <t>扶持</t>
    </r>
    <r>
      <rPr>
        <sz val="12"/>
        <rFont val="Times New Roman"/>
        <charset val="134"/>
      </rPr>
      <t>100</t>
    </r>
    <r>
      <rPr>
        <sz val="12"/>
        <rFont val="仿宋"/>
        <charset val="134"/>
      </rPr>
      <t>户（含监测对象）脱贫户发展特色种养业</t>
    </r>
  </si>
  <si>
    <r>
      <rPr>
        <sz val="12"/>
        <color theme="1"/>
        <rFont val="仿宋"/>
        <charset val="134"/>
      </rPr>
      <t>桃树种植面积</t>
    </r>
    <r>
      <rPr>
        <sz val="12"/>
        <color theme="1"/>
        <rFont val="Times New Roman"/>
        <charset val="134"/>
      </rPr>
      <t>50</t>
    </r>
    <r>
      <rPr>
        <sz val="12"/>
        <color theme="1"/>
        <rFont val="仿宋"/>
        <charset val="134"/>
      </rPr>
      <t>亩，苹果树</t>
    </r>
    <r>
      <rPr>
        <sz val="12"/>
        <color theme="1"/>
        <rFont val="Times New Roman"/>
        <charset val="134"/>
      </rPr>
      <t>12</t>
    </r>
    <r>
      <rPr>
        <sz val="12"/>
        <color theme="1"/>
        <rFont val="仿宋"/>
        <charset val="134"/>
      </rPr>
      <t>亩，蔬菜种植面积</t>
    </r>
    <r>
      <rPr>
        <sz val="12"/>
        <color theme="1"/>
        <rFont val="Times New Roman"/>
        <charset val="134"/>
      </rPr>
      <t>70</t>
    </r>
    <r>
      <rPr>
        <sz val="12"/>
        <color theme="1"/>
        <rFont val="仿宋"/>
        <charset val="134"/>
      </rPr>
      <t>亩，大棚蔬菜</t>
    </r>
    <r>
      <rPr>
        <sz val="12"/>
        <color theme="1"/>
        <rFont val="Times New Roman"/>
        <charset val="134"/>
      </rPr>
      <t>80</t>
    </r>
    <r>
      <rPr>
        <sz val="12"/>
        <color theme="1"/>
        <rFont val="仿宋"/>
        <charset val="134"/>
      </rPr>
      <t>亩，猪养殖数量</t>
    </r>
    <r>
      <rPr>
        <sz val="12"/>
        <color theme="1"/>
        <rFont val="Times New Roman"/>
        <charset val="134"/>
      </rPr>
      <t>50</t>
    </r>
    <r>
      <rPr>
        <sz val="12"/>
        <color theme="1"/>
        <rFont val="仿宋"/>
        <charset val="134"/>
      </rPr>
      <t>头，羊养殖数量</t>
    </r>
    <r>
      <rPr>
        <sz val="12"/>
        <color theme="1"/>
        <rFont val="Times New Roman"/>
        <charset val="134"/>
      </rPr>
      <t>450</t>
    </r>
    <r>
      <rPr>
        <sz val="12"/>
        <color theme="1"/>
        <rFont val="仿宋"/>
        <charset val="134"/>
      </rPr>
      <t>只，鱼塘</t>
    </r>
    <r>
      <rPr>
        <sz val="12"/>
        <color theme="1"/>
        <rFont val="Times New Roman"/>
        <charset val="134"/>
      </rPr>
      <t>9</t>
    </r>
    <r>
      <rPr>
        <sz val="12"/>
        <color theme="1"/>
        <rFont val="仿宋"/>
        <charset val="134"/>
      </rPr>
      <t>亩，苗木</t>
    </r>
    <r>
      <rPr>
        <sz val="12"/>
        <color theme="1"/>
        <rFont val="Times New Roman"/>
        <charset val="134"/>
      </rPr>
      <t>10</t>
    </r>
    <r>
      <rPr>
        <sz val="12"/>
        <color theme="1"/>
        <rFont val="仿宋"/>
        <charset val="134"/>
      </rPr>
      <t>亩，家禽</t>
    </r>
    <r>
      <rPr>
        <sz val="12"/>
        <color theme="1"/>
        <rFont val="Times New Roman"/>
        <charset val="134"/>
      </rPr>
      <t>400</t>
    </r>
    <r>
      <rPr>
        <sz val="12"/>
        <color theme="1"/>
        <rFont val="仿宋"/>
        <charset val="134"/>
      </rPr>
      <t>只，牛</t>
    </r>
    <r>
      <rPr>
        <sz val="12"/>
        <color theme="1"/>
        <rFont val="Times New Roman"/>
        <charset val="134"/>
      </rPr>
      <t>8</t>
    </r>
    <r>
      <rPr>
        <sz val="12"/>
        <color theme="1"/>
        <rFont val="仿宋"/>
        <charset val="134"/>
      </rPr>
      <t>头，中药材</t>
    </r>
    <r>
      <rPr>
        <sz val="12"/>
        <color theme="1"/>
        <rFont val="Times New Roman"/>
        <charset val="134"/>
      </rPr>
      <t>5</t>
    </r>
    <r>
      <rPr>
        <sz val="12"/>
        <color theme="1"/>
        <rFont val="仿宋"/>
        <charset val="134"/>
      </rPr>
      <t>亩。</t>
    </r>
  </si>
  <si>
    <t>140</t>
  </si>
  <si>
    <r>
      <rPr>
        <sz val="12"/>
        <rFont val="Times New Roman"/>
        <charset val="134"/>
      </rPr>
      <t>2023</t>
    </r>
    <r>
      <rPr>
        <sz val="12"/>
        <rFont val="仿宋"/>
        <charset val="134"/>
      </rPr>
      <t>年张庄寨镇王柳元村特色种养殖补贴到户项目</t>
    </r>
  </si>
  <si>
    <r>
      <rPr>
        <sz val="12"/>
        <rFont val="仿宋"/>
        <charset val="134"/>
      </rPr>
      <t>王柳元村</t>
    </r>
  </si>
  <si>
    <r>
      <rPr>
        <sz val="12"/>
        <rFont val="仿宋"/>
        <charset val="134"/>
      </rPr>
      <t>蔬菜种植面积</t>
    </r>
    <r>
      <rPr>
        <sz val="12"/>
        <rFont val="Times New Roman"/>
        <charset val="134"/>
      </rPr>
      <t>20</t>
    </r>
    <r>
      <rPr>
        <sz val="12"/>
        <rFont val="仿宋"/>
        <charset val="134"/>
      </rPr>
      <t>亩，羊养殖数量</t>
    </r>
    <r>
      <rPr>
        <sz val="12"/>
        <rFont val="Times New Roman"/>
        <charset val="134"/>
      </rPr>
      <t>520</t>
    </r>
    <r>
      <rPr>
        <sz val="12"/>
        <rFont val="仿宋"/>
        <charset val="134"/>
      </rPr>
      <t>只，苗木</t>
    </r>
    <r>
      <rPr>
        <sz val="12"/>
        <rFont val="Times New Roman"/>
        <charset val="134"/>
      </rPr>
      <t>10</t>
    </r>
    <r>
      <rPr>
        <sz val="12"/>
        <rFont val="仿宋"/>
        <charset val="134"/>
      </rPr>
      <t>亩，家禽</t>
    </r>
    <r>
      <rPr>
        <sz val="12"/>
        <rFont val="Times New Roman"/>
        <charset val="134"/>
      </rPr>
      <t>500</t>
    </r>
    <r>
      <rPr>
        <sz val="12"/>
        <rFont val="仿宋"/>
        <charset val="134"/>
      </rPr>
      <t>只，牛</t>
    </r>
    <r>
      <rPr>
        <sz val="12"/>
        <rFont val="Times New Roman"/>
        <charset val="134"/>
      </rPr>
      <t>10</t>
    </r>
    <r>
      <rPr>
        <sz val="12"/>
        <rFont val="仿宋"/>
        <charset val="134"/>
      </rPr>
      <t>头。</t>
    </r>
  </si>
  <si>
    <t>70</t>
  </si>
  <si>
    <t>180</t>
  </si>
  <si>
    <r>
      <rPr>
        <sz val="12"/>
        <rFont val="Times New Roman"/>
        <charset val="134"/>
      </rPr>
      <t>2023</t>
    </r>
    <r>
      <rPr>
        <sz val="12"/>
        <rFont val="仿宋"/>
        <charset val="134"/>
      </rPr>
      <t>年张庄寨镇王衍庄村特色种养殖补贴到户项目</t>
    </r>
  </si>
  <si>
    <r>
      <rPr>
        <sz val="12"/>
        <rFont val="仿宋"/>
        <charset val="134"/>
      </rPr>
      <t>王衍庄村</t>
    </r>
  </si>
  <si>
    <r>
      <rPr>
        <sz val="12"/>
        <rFont val="仿宋"/>
        <charset val="134"/>
      </rPr>
      <t>猪养殖数量</t>
    </r>
    <r>
      <rPr>
        <sz val="12"/>
        <rFont val="Times New Roman"/>
        <charset val="134"/>
      </rPr>
      <t>80</t>
    </r>
    <r>
      <rPr>
        <sz val="12"/>
        <rFont val="仿宋"/>
        <charset val="134"/>
      </rPr>
      <t>头，羊养殖数量</t>
    </r>
    <r>
      <rPr>
        <sz val="12"/>
        <rFont val="Times New Roman"/>
        <charset val="134"/>
      </rPr>
      <t>400</t>
    </r>
    <r>
      <rPr>
        <sz val="12"/>
        <rFont val="仿宋"/>
        <charset val="134"/>
      </rPr>
      <t>只，鱼塘</t>
    </r>
    <r>
      <rPr>
        <sz val="12"/>
        <rFont val="Times New Roman"/>
        <charset val="134"/>
      </rPr>
      <t>20</t>
    </r>
    <r>
      <rPr>
        <sz val="12"/>
        <rFont val="仿宋"/>
        <charset val="134"/>
      </rPr>
      <t>亩，苗木</t>
    </r>
    <r>
      <rPr>
        <sz val="12"/>
        <rFont val="Times New Roman"/>
        <charset val="134"/>
      </rPr>
      <t>30</t>
    </r>
    <r>
      <rPr>
        <sz val="12"/>
        <rFont val="仿宋"/>
        <charset val="134"/>
      </rPr>
      <t>亩，家禽</t>
    </r>
    <r>
      <rPr>
        <sz val="12"/>
        <rFont val="Times New Roman"/>
        <charset val="134"/>
      </rPr>
      <t>1000</t>
    </r>
    <r>
      <rPr>
        <sz val="12"/>
        <rFont val="仿宋"/>
        <charset val="134"/>
      </rPr>
      <t>只，</t>
    </r>
  </si>
  <si>
    <t>161</t>
  </si>
  <si>
    <r>
      <rPr>
        <sz val="12"/>
        <rFont val="Times New Roman"/>
        <charset val="134"/>
      </rPr>
      <t>2023</t>
    </r>
    <r>
      <rPr>
        <sz val="12"/>
        <rFont val="仿宋"/>
        <charset val="134"/>
      </rPr>
      <t>年张庄寨镇武楼村特色种养殖补贴到户项目</t>
    </r>
  </si>
  <si>
    <r>
      <rPr>
        <sz val="12"/>
        <rFont val="仿宋"/>
        <charset val="134"/>
      </rPr>
      <t>武楼村</t>
    </r>
  </si>
  <si>
    <r>
      <rPr>
        <sz val="12"/>
        <rFont val="仿宋"/>
        <charset val="134"/>
      </rPr>
      <t>羊养殖数量</t>
    </r>
    <r>
      <rPr>
        <sz val="12"/>
        <rFont val="Times New Roman"/>
        <charset val="134"/>
      </rPr>
      <t>580</t>
    </r>
    <r>
      <rPr>
        <sz val="12"/>
        <rFont val="仿宋"/>
        <charset val="134"/>
      </rPr>
      <t>只，苗木</t>
    </r>
    <r>
      <rPr>
        <sz val="12"/>
        <rFont val="Times New Roman"/>
        <charset val="134"/>
      </rPr>
      <t>4.5</t>
    </r>
    <r>
      <rPr>
        <sz val="12"/>
        <rFont val="仿宋"/>
        <charset val="134"/>
      </rPr>
      <t>亩，</t>
    </r>
  </si>
  <si>
    <t>396</t>
  </si>
  <si>
    <r>
      <rPr>
        <sz val="12"/>
        <rFont val="Times New Roman"/>
        <charset val="134"/>
      </rPr>
      <t>2023</t>
    </r>
    <r>
      <rPr>
        <sz val="12"/>
        <rFont val="仿宋"/>
        <charset val="134"/>
      </rPr>
      <t>年张庄寨镇袁圩村特色种养殖补贴到户项目</t>
    </r>
  </si>
  <si>
    <r>
      <rPr>
        <sz val="12"/>
        <rFont val="仿宋"/>
        <charset val="134"/>
      </rPr>
      <t>袁圩村</t>
    </r>
  </si>
  <si>
    <r>
      <rPr>
        <sz val="12"/>
        <rFont val="Times New Roman"/>
        <charset val="134"/>
      </rPr>
      <t>2023</t>
    </r>
    <r>
      <rPr>
        <sz val="12"/>
        <rFont val="仿宋"/>
        <charset val="134"/>
      </rPr>
      <t>年张庄寨镇张新集村特色种养殖补贴到户项目</t>
    </r>
  </si>
  <si>
    <r>
      <rPr>
        <sz val="12"/>
        <rFont val="仿宋"/>
        <charset val="134"/>
      </rPr>
      <t>张新集村</t>
    </r>
  </si>
  <si>
    <r>
      <rPr>
        <sz val="12"/>
        <rFont val="仿宋"/>
        <charset val="134"/>
      </rPr>
      <t>桃树种植面积</t>
    </r>
    <r>
      <rPr>
        <sz val="12"/>
        <rFont val="Times New Roman"/>
        <charset val="134"/>
      </rPr>
      <t>80</t>
    </r>
    <r>
      <rPr>
        <sz val="12"/>
        <rFont val="仿宋"/>
        <charset val="134"/>
      </rPr>
      <t>亩，苹果树</t>
    </r>
    <r>
      <rPr>
        <sz val="12"/>
        <rFont val="Times New Roman"/>
        <charset val="134"/>
      </rPr>
      <t>5</t>
    </r>
    <r>
      <rPr>
        <sz val="12"/>
        <rFont val="仿宋"/>
        <charset val="134"/>
      </rPr>
      <t>亩，蔬菜种植面积</t>
    </r>
    <r>
      <rPr>
        <sz val="12"/>
        <rFont val="Times New Roman"/>
        <charset val="134"/>
      </rPr>
      <t>70</t>
    </r>
    <r>
      <rPr>
        <sz val="12"/>
        <rFont val="仿宋"/>
        <charset val="134"/>
      </rPr>
      <t>亩，大棚蔬菜</t>
    </r>
    <r>
      <rPr>
        <sz val="12"/>
        <rFont val="Times New Roman"/>
        <charset val="134"/>
      </rPr>
      <t>20</t>
    </r>
    <r>
      <rPr>
        <sz val="12"/>
        <rFont val="仿宋"/>
        <charset val="134"/>
      </rPr>
      <t>亩，猪养殖数量</t>
    </r>
    <r>
      <rPr>
        <sz val="12"/>
        <rFont val="Times New Roman"/>
        <charset val="134"/>
      </rPr>
      <t>20</t>
    </r>
    <r>
      <rPr>
        <sz val="12"/>
        <rFont val="仿宋"/>
        <charset val="134"/>
      </rPr>
      <t>头，羊养殖数量</t>
    </r>
    <r>
      <rPr>
        <sz val="12"/>
        <rFont val="Times New Roman"/>
        <charset val="134"/>
      </rPr>
      <t>360</t>
    </r>
    <r>
      <rPr>
        <sz val="12"/>
        <rFont val="仿宋"/>
        <charset val="134"/>
      </rPr>
      <t>只，鱼塘</t>
    </r>
    <r>
      <rPr>
        <sz val="12"/>
        <rFont val="Times New Roman"/>
        <charset val="134"/>
      </rPr>
      <t>6</t>
    </r>
    <r>
      <rPr>
        <sz val="12"/>
        <rFont val="仿宋"/>
        <charset val="134"/>
      </rPr>
      <t>亩，苗木</t>
    </r>
    <r>
      <rPr>
        <sz val="12"/>
        <rFont val="Times New Roman"/>
        <charset val="134"/>
      </rPr>
      <t>10</t>
    </r>
    <r>
      <rPr>
        <sz val="12"/>
        <rFont val="仿宋"/>
        <charset val="134"/>
      </rPr>
      <t>亩，家禽</t>
    </r>
    <r>
      <rPr>
        <sz val="12"/>
        <rFont val="Times New Roman"/>
        <charset val="134"/>
      </rPr>
      <t>300</t>
    </r>
    <r>
      <rPr>
        <sz val="12"/>
        <rFont val="仿宋"/>
        <charset val="134"/>
      </rPr>
      <t>只，牛</t>
    </r>
    <r>
      <rPr>
        <sz val="12"/>
        <rFont val="Times New Roman"/>
        <charset val="134"/>
      </rPr>
      <t>5</t>
    </r>
    <r>
      <rPr>
        <sz val="12"/>
        <rFont val="仿宋"/>
        <charset val="134"/>
      </rPr>
      <t>头，中药材</t>
    </r>
    <r>
      <rPr>
        <sz val="12"/>
        <rFont val="Times New Roman"/>
        <charset val="134"/>
      </rPr>
      <t>6</t>
    </r>
    <r>
      <rPr>
        <sz val="12"/>
        <rFont val="仿宋"/>
        <charset val="134"/>
      </rPr>
      <t>亩。</t>
    </r>
  </si>
  <si>
    <r>
      <rPr>
        <sz val="12"/>
        <rFont val="Times New Roman"/>
        <charset val="134"/>
      </rPr>
      <t>2023</t>
    </r>
    <r>
      <rPr>
        <sz val="12"/>
        <rFont val="仿宋"/>
        <charset val="134"/>
      </rPr>
      <t>年张庄寨镇众姓庄村特色种养殖补贴到户项目</t>
    </r>
  </si>
  <si>
    <r>
      <rPr>
        <sz val="12"/>
        <rFont val="仿宋"/>
        <charset val="134"/>
      </rPr>
      <t>众姓庄村</t>
    </r>
  </si>
  <si>
    <r>
      <rPr>
        <sz val="12"/>
        <rFont val="仿宋"/>
        <charset val="134"/>
      </rPr>
      <t>桃树种植面积</t>
    </r>
    <r>
      <rPr>
        <sz val="12"/>
        <rFont val="Times New Roman"/>
        <charset val="134"/>
      </rPr>
      <t>2</t>
    </r>
    <r>
      <rPr>
        <sz val="12"/>
        <rFont val="仿宋"/>
        <charset val="134"/>
      </rPr>
      <t>亩，猪养殖数量</t>
    </r>
    <r>
      <rPr>
        <sz val="12"/>
        <rFont val="Times New Roman"/>
        <charset val="134"/>
      </rPr>
      <t>10</t>
    </r>
    <r>
      <rPr>
        <sz val="12"/>
        <rFont val="仿宋"/>
        <charset val="134"/>
      </rPr>
      <t>头，羊养殖数量</t>
    </r>
    <r>
      <rPr>
        <sz val="12"/>
        <rFont val="Times New Roman"/>
        <charset val="134"/>
      </rPr>
      <t>228</t>
    </r>
    <r>
      <rPr>
        <sz val="12"/>
        <rFont val="仿宋"/>
        <charset val="134"/>
      </rPr>
      <t>只，中药材</t>
    </r>
    <r>
      <rPr>
        <sz val="12"/>
        <rFont val="Times New Roman"/>
        <charset val="134"/>
      </rPr>
      <t>1.2</t>
    </r>
    <r>
      <rPr>
        <sz val="12"/>
        <rFont val="仿宋"/>
        <charset val="134"/>
      </rPr>
      <t>亩。</t>
    </r>
  </si>
  <si>
    <t>68</t>
  </si>
  <si>
    <r>
      <rPr>
        <sz val="12"/>
        <rFont val="Times New Roman"/>
        <charset val="134"/>
      </rPr>
      <t>2023</t>
    </r>
    <r>
      <rPr>
        <sz val="12"/>
        <rFont val="仿宋"/>
        <charset val="134"/>
      </rPr>
      <t>年张庄寨镇河西村特色种养殖补贴到户项目</t>
    </r>
  </si>
  <si>
    <r>
      <rPr>
        <sz val="12"/>
        <rFont val="仿宋"/>
        <charset val="134"/>
      </rPr>
      <t>河西村</t>
    </r>
  </si>
  <si>
    <r>
      <rPr>
        <sz val="12"/>
        <rFont val="仿宋"/>
        <charset val="134"/>
      </rPr>
      <t>苹果树</t>
    </r>
    <r>
      <rPr>
        <sz val="12"/>
        <rFont val="Times New Roman"/>
        <charset val="134"/>
      </rPr>
      <t>5</t>
    </r>
    <r>
      <rPr>
        <sz val="12"/>
        <rFont val="仿宋"/>
        <charset val="134"/>
      </rPr>
      <t>亩，蔬菜种植面积</t>
    </r>
    <r>
      <rPr>
        <sz val="12"/>
        <rFont val="Times New Roman"/>
        <charset val="134"/>
      </rPr>
      <t>30</t>
    </r>
    <r>
      <rPr>
        <sz val="12"/>
        <rFont val="仿宋"/>
        <charset val="134"/>
      </rPr>
      <t>亩，猪养殖数量</t>
    </r>
    <r>
      <rPr>
        <sz val="12"/>
        <rFont val="Times New Roman"/>
        <charset val="134"/>
      </rPr>
      <t>80</t>
    </r>
    <r>
      <rPr>
        <sz val="12"/>
        <rFont val="仿宋"/>
        <charset val="134"/>
      </rPr>
      <t>头，羊养殖数量</t>
    </r>
    <r>
      <rPr>
        <sz val="12"/>
        <rFont val="Times New Roman"/>
        <charset val="134"/>
      </rPr>
      <t>470</t>
    </r>
    <r>
      <rPr>
        <sz val="12"/>
        <rFont val="仿宋"/>
        <charset val="134"/>
      </rPr>
      <t>只，鱼塘</t>
    </r>
    <r>
      <rPr>
        <sz val="12"/>
        <rFont val="Times New Roman"/>
        <charset val="134"/>
      </rPr>
      <t>3</t>
    </r>
    <r>
      <rPr>
        <sz val="12"/>
        <rFont val="仿宋"/>
        <charset val="134"/>
      </rPr>
      <t>亩，家禽</t>
    </r>
    <r>
      <rPr>
        <sz val="12"/>
        <rFont val="Times New Roman"/>
        <charset val="134"/>
      </rPr>
      <t>500</t>
    </r>
    <r>
      <rPr>
        <sz val="12"/>
        <rFont val="仿宋"/>
        <charset val="134"/>
      </rPr>
      <t>只，牛</t>
    </r>
    <r>
      <rPr>
        <sz val="12"/>
        <rFont val="Times New Roman"/>
        <charset val="134"/>
      </rPr>
      <t>10</t>
    </r>
    <r>
      <rPr>
        <sz val="12"/>
        <rFont val="仿宋"/>
        <charset val="134"/>
      </rPr>
      <t>头，。</t>
    </r>
  </si>
  <si>
    <t>108</t>
  </si>
  <si>
    <r>
      <rPr>
        <sz val="12"/>
        <rFont val="Times New Roman"/>
        <charset val="134"/>
      </rPr>
      <t>2023</t>
    </r>
    <r>
      <rPr>
        <sz val="12"/>
        <rFont val="仿宋"/>
        <charset val="134"/>
      </rPr>
      <t>年张庄寨镇欧庙村特色种养殖补贴到户项目</t>
    </r>
  </si>
  <si>
    <r>
      <rPr>
        <sz val="12"/>
        <rFont val="仿宋"/>
        <charset val="134"/>
      </rPr>
      <t>欧庙村</t>
    </r>
  </si>
  <si>
    <r>
      <rPr>
        <sz val="12"/>
        <rFont val="仿宋"/>
        <charset val="134"/>
      </rPr>
      <t>猪养殖数量</t>
    </r>
    <r>
      <rPr>
        <sz val="12"/>
        <rFont val="Times New Roman"/>
        <charset val="134"/>
      </rPr>
      <t>12</t>
    </r>
    <r>
      <rPr>
        <sz val="12"/>
        <rFont val="仿宋"/>
        <charset val="134"/>
      </rPr>
      <t>头，羊养殖数量</t>
    </r>
    <r>
      <rPr>
        <sz val="12"/>
        <rFont val="Times New Roman"/>
        <charset val="134"/>
      </rPr>
      <t>310</t>
    </r>
    <r>
      <rPr>
        <sz val="12"/>
        <rFont val="仿宋"/>
        <charset val="134"/>
      </rPr>
      <t>只。</t>
    </r>
  </si>
  <si>
    <t>150</t>
  </si>
  <si>
    <r>
      <rPr>
        <sz val="12"/>
        <rFont val="Times New Roman"/>
        <charset val="134"/>
      </rPr>
      <t>2023</t>
    </r>
    <r>
      <rPr>
        <sz val="12"/>
        <rFont val="仿宋"/>
        <charset val="134"/>
      </rPr>
      <t>年张庄寨镇张庄寨社区特色种养殖补贴到户项目</t>
    </r>
  </si>
  <si>
    <r>
      <rPr>
        <sz val="12"/>
        <rFont val="仿宋"/>
        <charset val="134"/>
      </rPr>
      <t>张庄寨社区</t>
    </r>
  </si>
  <si>
    <r>
      <rPr>
        <sz val="12"/>
        <rFont val="仿宋"/>
        <charset val="134"/>
      </rPr>
      <t>猪养殖数量</t>
    </r>
    <r>
      <rPr>
        <sz val="12"/>
        <rFont val="Times New Roman"/>
        <charset val="134"/>
      </rPr>
      <t>30</t>
    </r>
    <r>
      <rPr>
        <sz val="12"/>
        <rFont val="仿宋"/>
        <charset val="134"/>
      </rPr>
      <t>头，羊养殖数量</t>
    </r>
    <r>
      <rPr>
        <sz val="12"/>
        <rFont val="Times New Roman"/>
        <charset val="134"/>
      </rPr>
      <t>400</t>
    </r>
    <r>
      <rPr>
        <sz val="12"/>
        <rFont val="仿宋"/>
        <charset val="134"/>
      </rPr>
      <t>只，果树</t>
    </r>
    <r>
      <rPr>
        <sz val="12"/>
        <rFont val="Times New Roman"/>
        <charset val="134"/>
      </rPr>
      <t>35</t>
    </r>
    <r>
      <rPr>
        <sz val="12"/>
        <rFont val="仿宋"/>
        <charset val="134"/>
      </rPr>
      <t>亩，家禽</t>
    </r>
    <r>
      <rPr>
        <sz val="12"/>
        <rFont val="Times New Roman"/>
        <charset val="134"/>
      </rPr>
      <t>1000</t>
    </r>
    <r>
      <rPr>
        <sz val="12"/>
        <rFont val="仿宋"/>
        <charset val="134"/>
      </rPr>
      <t>只，</t>
    </r>
  </si>
  <si>
    <t>182</t>
  </si>
  <si>
    <r>
      <rPr>
        <sz val="12"/>
        <rFont val="Times New Roman"/>
        <charset val="134"/>
      </rPr>
      <t>2023</t>
    </r>
    <r>
      <rPr>
        <sz val="12"/>
        <rFont val="仿宋"/>
        <charset val="134"/>
      </rPr>
      <t>年赵庄镇大孙庄村特色种养殖补贴到户项目</t>
    </r>
  </si>
  <si>
    <r>
      <rPr>
        <sz val="12"/>
        <rFont val="仿宋"/>
        <charset val="134"/>
      </rPr>
      <t>赵庄镇</t>
    </r>
    <r>
      <rPr>
        <sz val="12"/>
        <rFont val="Times New Roman"/>
        <charset val="134"/>
      </rPr>
      <t xml:space="preserve">
</t>
    </r>
    <r>
      <rPr>
        <sz val="12"/>
        <rFont val="仿宋"/>
        <charset val="134"/>
      </rPr>
      <t>姜大郭</t>
    </r>
  </si>
  <si>
    <r>
      <rPr>
        <sz val="12"/>
        <rFont val="仿宋"/>
        <charset val="134"/>
      </rPr>
      <t>赵庄镇</t>
    </r>
  </si>
  <si>
    <r>
      <rPr>
        <sz val="12"/>
        <rFont val="仿宋"/>
        <charset val="134"/>
      </rPr>
      <t>大孙庄村</t>
    </r>
  </si>
  <si>
    <r>
      <rPr>
        <sz val="12"/>
        <rFont val="仿宋"/>
        <charset val="134"/>
      </rPr>
      <t>瓜果蔬菜种植面积</t>
    </r>
    <r>
      <rPr>
        <sz val="12"/>
        <rFont val="Times New Roman"/>
        <charset val="134"/>
      </rPr>
      <t>86</t>
    </r>
    <r>
      <rPr>
        <sz val="12"/>
        <rFont val="仿宋"/>
        <charset val="134"/>
      </rPr>
      <t>亩，猪养殖数量</t>
    </r>
    <r>
      <rPr>
        <sz val="12"/>
        <rFont val="Times New Roman"/>
        <charset val="134"/>
      </rPr>
      <t>9</t>
    </r>
    <r>
      <rPr>
        <sz val="12"/>
        <rFont val="仿宋"/>
        <charset val="134"/>
      </rPr>
      <t>头，羊养殖数量</t>
    </r>
    <r>
      <rPr>
        <sz val="12"/>
        <rFont val="Times New Roman"/>
        <charset val="134"/>
      </rPr>
      <t>350</t>
    </r>
    <r>
      <rPr>
        <sz val="12"/>
        <rFont val="仿宋"/>
        <charset val="134"/>
      </rPr>
      <t>只，牛养殖数量</t>
    </r>
    <r>
      <rPr>
        <sz val="12"/>
        <rFont val="Times New Roman"/>
        <charset val="134"/>
      </rPr>
      <t>2</t>
    </r>
    <r>
      <rPr>
        <sz val="12"/>
        <rFont val="仿宋"/>
        <charset val="134"/>
      </rPr>
      <t>头。</t>
    </r>
  </si>
  <si>
    <r>
      <rPr>
        <sz val="12"/>
        <rFont val="Times New Roman"/>
        <charset val="134"/>
      </rPr>
      <t>2023</t>
    </r>
    <r>
      <rPr>
        <sz val="12"/>
        <rFont val="仿宋"/>
        <charset val="134"/>
      </rPr>
      <t>年赵庄镇建华村特色种养殖补贴到户项目</t>
    </r>
  </si>
  <si>
    <r>
      <rPr>
        <sz val="12"/>
        <rFont val="仿宋"/>
        <charset val="134"/>
      </rPr>
      <t>建华村</t>
    </r>
  </si>
  <si>
    <r>
      <rPr>
        <sz val="12"/>
        <rFont val="仿宋"/>
        <charset val="134"/>
      </rPr>
      <t>经济作物种植面积</t>
    </r>
    <r>
      <rPr>
        <sz val="12"/>
        <rFont val="Times New Roman"/>
        <charset val="134"/>
      </rPr>
      <t>20</t>
    </r>
    <r>
      <rPr>
        <sz val="12"/>
        <rFont val="仿宋"/>
        <charset val="134"/>
      </rPr>
      <t>亩，猪养殖数量</t>
    </r>
    <r>
      <rPr>
        <sz val="12"/>
        <rFont val="Times New Roman"/>
        <charset val="134"/>
      </rPr>
      <t>42</t>
    </r>
    <r>
      <rPr>
        <sz val="12"/>
        <rFont val="仿宋"/>
        <charset val="134"/>
      </rPr>
      <t>头，羊养殖数量</t>
    </r>
    <r>
      <rPr>
        <sz val="12"/>
        <rFont val="Times New Roman"/>
        <charset val="134"/>
      </rPr>
      <t>105</t>
    </r>
    <r>
      <rPr>
        <sz val="12"/>
        <rFont val="仿宋"/>
        <charset val="134"/>
      </rPr>
      <t>只，鱼塘养殖数量</t>
    </r>
    <r>
      <rPr>
        <sz val="12"/>
        <rFont val="Times New Roman"/>
        <charset val="134"/>
      </rPr>
      <t>5</t>
    </r>
    <r>
      <rPr>
        <sz val="12"/>
        <rFont val="仿宋"/>
        <charset val="134"/>
      </rPr>
      <t>亩。</t>
    </r>
  </si>
  <si>
    <r>
      <rPr>
        <sz val="12"/>
        <rFont val="Times New Roman"/>
        <charset val="134"/>
      </rPr>
      <t>2023</t>
    </r>
    <r>
      <rPr>
        <sz val="12"/>
        <rFont val="仿宋"/>
        <charset val="134"/>
      </rPr>
      <t>年赵庄镇九店村特色种养殖补贴到户项目</t>
    </r>
  </si>
  <si>
    <r>
      <rPr>
        <sz val="12"/>
        <rFont val="仿宋"/>
        <charset val="134"/>
      </rPr>
      <t>九店村</t>
    </r>
  </si>
  <si>
    <r>
      <rPr>
        <sz val="12"/>
        <rFont val="仿宋"/>
        <charset val="134"/>
      </rPr>
      <t>扶持</t>
    </r>
    <r>
      <rPr>
        <sz val="12"/>
        <rFont val="Times New Roman"/>
        <charset val="134"/>
      </rPr>
      <t>120</t>
    </r>
    <r>
      <rPr>
        <sz val="12"/>
        <rFont val="仿宋"/>
        <charset val="134"/>
      </rPr>
      <t>户脱贫户（含监测对象）发展特色种养业</t>
    </r>
  </si>
  <si>
    <r>
      <rPr>
        <sz val="12"/>
        <rFont val="仿宋"/>
        <charset val="134"/>
      </rPr>
      <t>扶持</t>
    </r>
    <r>
      <rPr>
        <sz val="12"/>
        <rFont val="Times New Roman"/>
        <charset val="134"/>
      </rPr>
      <t>120</t>
    </r>
    <r>
      <rPr>
        <sz val="12"/>
        <rFont val="仿宋"/>
        <charset val="134"/>
      </rPr>
      <t>户脱贫户发展特色种养业，鼓励其扩大种养殖规模。</t>
    </r>
  </si>
  <si>
    <r>
      <rPr>
        <sz val="12"/>
        <rFont val="仿宋"/>
        <charset val="134"/>
      </rPr>
      <t>瓜果蔬菜种植面积</t>
    </r>
    <r>
      <rPr>
        <sz val="12"/>
        <rFont val="Times New Roman"/>
        <charset val="134"/>
      </rPr>
      <t>50</t>
    </r>
    <r>
      <rPr>
        <sz val="12"/>
        <rFont val="仿宋"/>
        <charset val="134"/>
      </rPr>
      <t>亩，羊、牛、猪等养殖数量</t>
    </r>
    <r>
      <rPr>
        <sz val="12"/>
        <rFont val="Times New Roman"/>
        <charset val="134"/>
      </rPr>
      <t>500</t>
    </r>
    <r>
      <rPr>
        <sz val="12"/>
        <rFont val="仿宋"/>
        <charset val="134"/>
      </rPr>
      <t>只。</t>
    </r>
  </si>
  <si>
    <r>
      <rPr>
        <sz val="12"/>
        <rFont val="Times New Roman"/>
        <charset val="134"/>
      </rPr>
      <t>2023</t>
    </r>
    <r>
      <rPr>
        <sz val="12"/>
        <rFont val="仿宋"/>
        <charset val="134"/>
      </rPr>
      <t>年赵庄镇前韦村特色种养殖补贴到户项目</t>
    </r>
  </si>
  <si>
    <r>
      <rPr>
        <sz val="12"/>
        <rFont val="仿宋"/>
        <charset val="134"/>
      </rPr>
      <t>前韦村</t>
    </r>
  </si>
  <si>
    <r>
      <rPr>
        <sz val="12"/>
        <rFont val="仿宋"/>
        <charset val="134"/>
      </rPr>
      <t>瓜果种植面积</t>
    </r>
    <r>
      <rPr>
        <sz val="12"/>
        <rFont val="Times New Roman"/>
        <charset val="134"/>
      </rPr>
      <t>50</t>
    </r>
    <r>
      <rPr>
        <sz val="12"/>
        <rFont val="仿宋"/>
        <charset val="134"/>
      </rPr>
      <t>亩，猪养殖数量</t>
    </r>
    <r>
      <rPr>
        <sz val="12"/>
        <rFont val="Times New Roman"/>
        <charset val="134"/>
      </rPr>
      <t>35</t>
    </r>
    <r>
      <rPr>
        <sz val="12"/>
        <rFont val="仿宋"/>
        <charset val="134"/>
      </rPr>
      <t>头，羊养殖数量</t>
    </r>
    <r>
      <rPr>
        <sz val="12"/>
        <rFont val="Times New Roman"/>
        <charset val="134"/>
      </rPr>
      <t>280</t>
    </r>
    <r>
      <rPr>
        <sz val="12"/>
        <rFont val="仿宋"/>
        <charset val="134"/>
      </rPr>
      <t>只。</t>
    </r>
  </si>
  <si>
    <r>
      <rPr>
        <sz val="12"/>
        <rFont val="Times New Roman"/>
        <charset val="134"/>
      </rPr>
      <t>2023</t>
    </r>
    <r>
      <rPr>
        <sz val="12"/>
        <rFont val="仿宋"/>
        <charset val="134"/>
      </rPr>
      <t>年赵庄镇三座楼村特色种养殖补贴到户项目</t>
    </r>
  </si>
  <si>
    <r>
      <rPr>
        <sz val="12"/>
        <color theme="1"/>
        <rFont val="仿宋"/>
        <charset val="134"/>
      </rPr>
      <t>赵庄镇</t>
    </r>
    <r>
      <rPr>
        <sz val="12"/>
        <color theme="1"/>
        <rFont val="Times New Roman"/>
        <charset val="134"/>
      </rPr>
      <t xml:space="preserve">
</t>
    </r>
    <r>
      <rPr>
        <sz val="12"/>
        <color theme="1"/>
        <rFont val="仿宋"/>
        <charset val="134"/>
      </rPr>
      <t>姜大郭</t>
    </r>
  </si>
  <si>
    <r>
      <rPr>
        <sz val="12"/>
        <color theme="1"/>
        <rFont val="仿宋"/>
        <charset val="134"/>
      </rPr>
      <t>赵庄镇</t>
    </r>
  </si>
  <si>
    <r>
      <rPr>
        <sz val="12"/>
        <color theme="1"/>
        <rFont val="仿宋"/>
        <charset val="134"/>
      </rPr>
      <t>三座楼村</t>
    </r>
  </si>
  <si>
    <t>扶持80户脱贫户（含监测对象）发展特色种养业</t>
  </si>
  <si>
    <r>
      <rPr>
        <sz val="12"/>
        <color theme="1"/>
        <rFont val="仿宋"/>
        <charset val="134"/>
      </rPr>
      <t>瓜果蔬菜种植面积</t>
    </r>
    <r>
      <rPr>
        <sz val="12"/>
        <color theme="1"/>
        <rFont val="Times New Roman"/>
        <charset val="134"/>
      </rPr>
      <t>30</t>
    </r>
    <r>
      <rPr>
        <sz val="12"/>
        <color theme="1"/>
        <rFont val="仿宋"/>
        <charset val="134"/>
      </rPr>
      <t>亩，苗木花卉面积</t>
    </r>
    <r>
      <rPr>
        <sz val="12"/>
        <color theme="1"/>
        <rFont val="Times New Roman"/>
        <charset val="134"/>
      </rPr>
      <t>9.6</t>
    </r>
    <r>
      <rPr>
        <sz val="12"/>
        <color theme="1"/>
        <rFont val="仿宋"/>
        <charset val="134"/>
      </rPr>
      <t>亩，猪养殖数量</t>
    </r>
    <r>
      <rPr>
        <sz val="12"/>
        <color theme="1"/>
        <rFont val="Times New Roman"/>
        <charset val="134"/>
      </rPr>
      <t>42</t>
    </r>
    <r>
      <rPr>
        <sz val="12"/>
        <color theme="1"/>
        <rFont val="仿宋"/>
        <charset val="134"/>
      </rPr>
      <t>头，羊养殖数量</t>
    </r>
    <r>
      <rPr>
        <sz val="12"/>
        <color theme="1"/>
        <rFont val="Times New Roman"/>
        <charset val="134"/>
      </rPr>
      <t>336</t>
    </r>
    <r>
      <rPr>
        <sz val="12"/>
        <color theme="1"/>
        <rFont val="仿宋"/>
        <charset val="134"/>
      </rPr>
      <t>只</t>
    </r>
  </si>
  <si>
    <r>
      <rPr>
        <sz val="12"/>
        <rFont val="Times New Roman"/>
        <charset val="134"/>
      </rPr>
      <t>2023</t>
    </r>
    <r>
      <rPr>
        <sz val="12"/>
        <rFont val="仿宋"/>
        <charset val="134"/>
      </rPr>
      <t>年赵庄镇孙大庙村特色种养殖补贴到户项目</t>
    </r>
  </si>
  <si>
    <r>
      <rPr>
        <sz val="12"/>
        <color theme="1"/>
        <rFont val="仿宋"/>
        <charset val="134"/>
      </rPr>
      <t>孙大庙村</t>
    </r>
  </si>
  <si>
    <t>扶持70户脱贫户（含监测对象）发展特色种养业</t>
  </si>
  <si>
    <r>
      <rPr>
        <sz val="12"/>
        <color theme="1"/>
        <rFont val="仿宋"/>
        <charset val="134"/>
      </rPr>
      <t>瓜果蔬菜种植面积</t>
    </r>
    <r>
      <rPr>
        <sz val="12"/>
        <color theme="1"/>
        <rFont val="Times New Roman"/>
        <charset val="134"/>
      </rPr>
      <t>25</t>
    </r>
    <r>
      <rPr>
        <sz val="12"/>
        <color theme="1"/>
        <rFont val="仿宋"/>
        <charset val="134"/>
      </rPr>
      <t>亩，猪养殖数量</t>
    </r>
    <r>
      <rPr>
        <sz val="12"/>
        <color theme="1"/>
        <rFont val="Times New Roman"/>
        <charset val="134"/>
      </rPr>
      <t>30</t>
    </r>
    <r>
      <rPr>
        <sz val="12"/>
        <color theme="1"/>
        <rFont val="仿宋"/>
        <charset val="134"/>
      </rPr>
      <t>头，羊养殖数量</t>
    </r>
    <r>
      <rPr>
        <sz val="12"/>
        <color theme="1"/>
        <rFont val="Times New Roman"/>
        <charset val="134"/>
      </rPr>
      <t>160</t>
    </r>
    <r>
      <rPr>
        <sz val="12"/>
        <color theme="1"/>
        <rFont val="仿宋"/>
        <charset val="134"/>
      </rPr>
      <t>只</t>
    </r>
  </si>
  <si>
    <r>
      <rPr>
        <sz val="12"/>
        <rFont val="Times New Roman"/>
        <charset val="134"/>
      </rPr>
      <t>2023</t>
    </r>
    <r>
      <rPr>
        <sz val="12"/>
        <rFont val="仿宋"/>
        <charset val="134"/>
      </rPr>
      <t>年赵庄镇桃元村特色种养殖补贴到户项目</t>
    </r>
  </si>
  <si>
    <r>
      <rPr>
        <sz val="12"/>
        <rFont val="仿宋"/>
        <charset val="134"/>
      </rPr>
      <t>桃元村</t>
    </r>
  </si>
  <si>
    <r>
      <rPr>
        <sz val="12"/>
        <rFont val="仿宋"/>
        <charset val="134"/>
      </rPr>
      <t>瓜果种植面积</t>
    </r>
    <r>
      <rPr>
        <sz val="12"/>
        <rFont val="Times New Roman"/>
        <charset val="134"/>
      </rPr>
      <t>50</t>
    </r>
    <r>
      <rPr>
        <sz val="12"/>
        <rFont val="仿宋"/>
        <charset val="134"/>
      </rPr>
      <t>亩，猪养殖数量</t>
    </r>
    <r>
      <rPr>
        <sz val="12"/>
        <rFont val="Times New Roman"/>
        <charset val="134"/>
      </rPr>
      <t>20</t>
    </r>
    <r>
      <rPr>
        <sz val="12"/>
        <rFont val="仿宋"/>
        <charset val="134"/>
      </rPr>
      <t>头，羊养殖数量</t>
    </r>
    <r>
      <rPr>
        <sz val="12"/>
        <rFont val="Times New Roman"/>
        <charset val="134"/>
      </rPr>
      <t>252</t>
    </r>
    <r>
      <rPr>
        <sz val="12"/>
        <rFont val="仿宋"/>
        <charset val="134"/>
      </rPr>
      <t>只。</t>
    </r>
  </si>
  <si>
    <r>
      <rPr>
        <sz val="12"/>
        <rFont val="Times New Roman"/>
        <charset val="134"/>
      </rPr>
      <t>2023</t>
    </r>
    <r>
      <rPr>
        <sz val="12"/>
        <rFont val="仿宋"/>
        <charset val="134"/>
      </rPr>
      <t>年赵庄镇王汉集村特色种养殖补贴到户项目</t>
    </r>
  </si>
  <si>
    <r>
      <rPr>
        <sz val="12"/>
        <color theme="1"/>
        <rFont val="仿宋"/>
        <charset val="134"/>
      </rPr>
      <t>王汉集村</t>
    </r>
  </si>
  <si>
    <r>
      <rPr>
        <sz val="12"/>
        <color theme="1"/>
        <rFont val="仿宋"/>
        <charset val="134"/>
      </rPr>
      <t>瓜果蔬菜种植面积</t>
    </r>
    <r>
      <rPr>
        <sz val="12"/>
        <color theme="1"/>
        <rFont val="Times New Roman"/>
        <charset val="134"/>
      </rPr>
      <t>48</t>
    </r>
    <r>
      <rPr>
        <sz val="12"/>
        <color theme="1"/>
        <rFont val="仿宋"/>
        <charset val="134"/>
      </rPr>
      <t>亩，猪养殖数量</t>
    </r>
    <r>
      <rPr>
        <sz val="12"/>
        <color theme="1"/>
        <rFont val="Times New Roman"/>
        <charset val="134"/>
      </rPr>
      <t>40</t>
    </r>
    <r>
      <rPr>
        <sz val="12"/>
        <color theme="1"/>
        <rFont val="仿宋"/>
        <charset val="134"/>
      </rPr>
      <t>头，羊养殖数量</t>
    </r>
    <r>
      <rPr>
        <sz val="12"/>
        <color theme="1"/>
        <rFont val="Times New Roman"/>
        <charset val="134"/>
      </rPr>
      <t>280</t>
    </r>
    <r>
      <rPr>
        <sz val="12"/>
        <color theme="1"/>
        <rFont val="仿宋"/>
        <charset val="134"/>
      </rPr>
      <t>只</t>
    </r>
  </si>
  <si>
    <r>
      <rPr>
        <sz val="12"/>
        <rFont val="Times New Roman"/>
        <charset val="134"/>
      </rPr>
      <t>2023</t>
    </r>
    <r>
      <rPr>
        <sz val="12"/>
        <rFont val="仿宋"/>
        <charset val="134"/>
      </rPr>
      <t>年赵庄镇吴集村特色种养殖补贴到户项目</t>
    </r>
  </si>
  <si>
    <r>
      <rPr>
        <sz val="12"/>
        <rFont val="仿宋"/>
        <charset val="134"/>
      </rPr>
      <t>羊养殖数量</t>
    </r>
    <r>
      <rPr>
        <sz val="12"/>
        <rFont val="Times New Roman"/>
        <charset val="134"/>
      </rPr>
      <t>356</t>
    </r>
    <r>
      <rPr>
        <sz val="12"/>
        <rFont val="仿宋"/>
        <charset val="134"/>
      </rPr>
      <t>只。猪</t>
    </r>
    <r>
      <rPr>
        <sz val="12"/>
        <rFont val="Times New Roman"/>
        <charset val="134"/>
      </rPr>
      <t>33</t>
    </r>
    <r>
      <rPr>
        <sz val="12"/>
        <rFont val="仿宋"/>
        <charset val="134"/>
      </rPr>
      <t>头，蔬菜、瓜果种植</t>
    </r>
    <r>
      <rPr>
        <sz val="12"/>
        <rFont val="Times New Roman"/>
        <charset val="134"/>
      </rPr>
      <t>13</t>
    </r>
    <r>
      <rPr>
        <sz val="12"/>
        <rFont val="仿宋"/>
        <charset val="134"/>
      </rPr>
      <t>亩</t>
    </r>
  </si>
  <si>
    <r>
      <rPr>
        <sz val="12"/>
        <rFont val="Times New Roman"/>
        <charset val="134"/>
      </rPr>
      <t>2023</t>
    </r>
    <r>
      <rPr>
        <sz val="12"/>
        <rFont val="仿宋"/>
        <charset val="134"/>
      </rPr>
      <t>年赵庄镇吴蒋庄村特色种养殖补贴到户项目</t>
    </r>
  </si>
  <si>
    <r>
      <rPr>
        <sz val="12"/>
        <color theme="1"/>
        <rFont val="仿宋"/>
        <charset val="134"/>
      </rPr>
      <t>吴蒋庄村</t>
    </r>
  </si>
  <si>
    <t>扶持60户脱贫户（含监测对象）发展特色种养业</t>
  </si>
  <si>
    <r>
      <rPr>
        <sz val="12"/>
        <color theme="1"/>
        <rFont val="仿宋"/>
        <charset val="134"/>
      </rPr>
      <t>瓜果蔬菜种植面积</t>
    </r>
    <r>
      <rPr>
        <sz val="12"/>
        <color theme="1"/>
        <rFont val="Times New Roman"/>
        <charset val="134"/>
      </rPr>
      <t>30</t>
    </r>
    <r>
      <rPr>
        <sz val="12"/>
        <color theme="1"/>
        <rFont val="仿宋"/>
        <charset val="134"/>
      </rPr>
      <t>亩，苗木花卉面积</t>
    </r>
    <r>
      <rPr>
        <sz val="12"/>
        <color theme="1"/>
        <rFont val="Times New Roman"/>
        <charset val="134"/>
      </rPr>
      <t>9.6</t>
    </r>
    <r>
      <rPr>
        <sz val="12"/>
        <color theme="1"/>
        <rFont val="仿宋"/>
        <charset val="134"/>
      </rPr>
      <t>亩，猪养殖数量</t>
    </r>
    <r>
      <rPr>
        <sz val="12"/>
        <color theme="1"/>
        <rFont val="Times New Roman"/>
        <charset val="134"/>
      </rPr>
      <t>42</t>
    </r>
    <r>
      <rPr>
        <sz val="12"/>
        <color theme="1"/>
        <rFont val="仿宋"/>
        <charset val="134"/>
      </rPr>
      <t>头，羊养殖数量</t>
    </r>
    <r>
      <rPr>
        <sz val="12"/>
        <color theme="1"/>
        <rFont val="Times New Roman"/>
        <charset val="134"/>
      </rPr>
      <t>236</t>
    </r>
    <r>
      <rPr>
        <sz val="12"/>
        <color theme="1"/>
        <rFont val="仿宋"/>
        <charset val="134"/>
      </rPr>
      <t>只，鸽子</t>
    </r>
    <r>
      <rPr>
        <sz val="12"/>
        <color theme="1"/>
        <rFont val="Times New Roman"/>
        <charset val="134"/>
      </rPr>
      <t>300</t>
    </r>
    <r>
      <rPr>
        <sz val="12"/>
        <color theme="1"/>
        <rFont val="仿宋"/>
        <charset val="134"/>
      </rPr>
      <t>羽</t>
    </r>
  </si>
  <si>
    <r>
      <rPr>
        <sz val="12"/>
        <rFont val="Times New Roman"/>
        <charset val="134"/>
      </rPr>
      <t>2023</t>
    </r>
    <r>
      <rPr>
        <sz val="12"/>
        <rFont val="仿宋"/>
        <charset val="134"/>
      </rPr>
      <t>年赵庄镇张老庄村特色种养殖补贴到户项目</t>
    </r>
  </si>
  <si>
    <r>
      <rPr>
        <sz val="12"/>
        <color theme="1"/>
        <rFont val="仿宋"/>
        <charset val="134"/>
      </rPr>
      <t>张老庄村</t>
    </r>
  </si>
  <si>
    <t>扶持37户脱贫户（含监测对象）发展特色种养业</t>
  </si>
  <si>
    <r>
      <rPr>
        <sz val="12"/>
        <color theme="1"/>
        <rFont val="仿宋"/>
        <charset val="134"/>
      </rPr>
      <t>瓜果蔬菜种植面积</t>
    </r>
    <r>
      <rPr>
        <sz val="12"/>
        <color theme="1"/>
        <rFont val="Times New Roman"/>
        <charset val="134"/>
      </rPr>
      <t>5.5</t>
    </r>
    <r>
      <rPr>
        <sz val="12"/>
        <color theme="1"/>
        <rFont val="仿宋"/>
        <charset val="134"/>
      </rPr>
      <t>亩，猪养殖数量</t>
    </r>
    <r>
      <rPr>
        <sz val="12"/>
        <color theme="1"/>
        <rFont val="Times New Roman"/>
        <charset val="134"/>
      </rPr>
      <t>3</t>
    </r>
    <r>
      <rPr>
        <sz val="12"/>
        <color theme="1"/>
        <rFont val="仿宋"/>
        <charset val="134"/>
      </rPr>
      <t>头，羊养殖数量</t>
    </r>
    <r>
      <rPr>
        <sz val="12"/>
        <color theme="1"/>
        <rFont val="Times New Roman"/>
        <charset val="134"/>
      </rPr>
      <t>226</t>
    </r>
    <r>
      <rPr>
        <sz val="12"/>
        <color theme="1"/>
        <rFont val="仿宋"/>
        <charset val="134"/>
      </rPr>
      <t>只</t>
    </r>
  </si>
  <si>
    <r>
      <rPr>
        <sz val="12"/>
        <rFont val="Times New Roman"/>
        <charset val="134"/>
      </rPr>
      <t>2023</t>
    </r>
    <r>
      <rPr>
        <sz val="12"/>
        <rFont val="仿宋"/>
        <charset val="134"/>
      </rPr>
      <t>年赵庄镇张朴楼社区特色种养殖补贴到户项目</t>
    </r>
  </si>
  <si>
    <r>
      <rPr>
        <sz val="12"/>
        <rFont val="仿宋"/>
        <charset val="134"/>
      </rPr>
      <t>张朴楼社区</t>
    </r>
  </si>
  <si>
    <r>
      <rPr>
        <sz val="12"/>
        <rFont val="仿宋"/>
        <charset val="134"/>
      </rPr>
      <t>瓜果蔬菜种植面积</t>
    </r>
    <r>
      <rPr>
        <sz val="12"/>
        <rFont val="Times New Roman"/>
        <charset val="134"/>
      </rPr>
      <t>30</t>
    </r>
    <r>
      <rPr>
        <sz val="12"/>
        <rFont val="仿宋"/>
        <charset val="134"/>
      </rPr>
      <t>亩，经济作物种植面积</t>
    </r>
    <r>
      <rPr>
        <sz val="12"/>
        <rFont val="Times New Roman"/>
        <charset val="134"/>
      </rPr>
      <t>30</t>
    </r>
    <r>
      <rPr>
        <sz val="12"/>
        <rFont val="仿宋"/>
        <charset val="134"/>
      </rPr>
      <t>亩，猪养殖数量</t>
    </r>
    <r>
      <rPr>
        <sz val="12"/>
        <rFont val="Times New Roman"/>
        <charset val="134"/>
      </rPr>
      <t>12</t>
    </r>
    <r>
      <rPr>
        <sz val="12"/>
        <rFont val="仿宋"/>
        <charset val="134"/>
      </rPr>
      <t>头，羊养殖</t>
    </r>
    <r>
      <rPr>
        <sz val="12"/>
        <rFont val="Times New Roman"/>
        <charset val="134"/>
      </rPr>
      <t>280</t>
    </r>
    <r>
      <rPr>
        <sz val="12"/>
        <rFont val="仿宋"/>
        <charset val="134"/>
      </rPr>
      <t>只，</t>
    </r>
  </si>
  <si>
    <r>
      <rPr>
        <sz val="12"/>
        <rFont val="Times New Roman"/>
        <charset val="134"/>
      </rPr>
      <t>2023</t>
    </r>
    <r>
      <rPr>
        <sz val="12"/>
        <rFont val="仿宋"/>
        <charset val="134"/>
      </rPr>
      <t>年赵庄镇汪屯村特色种养殖补贴到户项目</t>
    </r>
  </si>
  <si>
    <r>
      <rPr>
        <sz val="12"/>
        <rFont val="仿宋"/>
        <charset val="134"/>
      </rPr>
      <t>汪屯村</t>
    </r>
  </si>
  <si>
    <r>
      <rPr>
        <sz val="12"/>
        <rFont val="仿宋"/>
        <charset val="134"/>
      </rPr>
      <t>瓜果蔬菜种植面积</t>
    </r>
    <r>
      <rPr>
        <sz val="12"/>
        <rFont val="Times New Roman"/>
        <charset val="134"/>
      </rPr>
      <t>88.5</t>
    </r>
    <r>
      <rPr>
        <sz val="12"/>
        <rFont val="仿宋"/>
        <charset val="134"/>
      </rPr>
      <t>亩，苗木花卉面积</t>
    </r>
    <r>
      <rPr>
        <sz val="12"/>
        <rFont val="Times New Roman"/>
        <charset val="134"/>
      </rPr>
      <t>4.6</t>
    </r>
    <r>
      <rPr>
        <sz val="12"/>
        <rFont val="仿宋"/>
        <charset val="134"/>
      </rPr>
      <t>亩，猪养殖数量</t>
    </r>
    <r>
      <rPr>
        <sz val="12"/>
        <rFont val="Times New Roman"/>
        <charset val="134"/>
      </rPr>
      <t>21</t>
    </r>
    <r>
      <rPr>
        <sz val="12"/>
        <rFont val="仿宋"/>
        <charset val="134"/>
      </rPr>
      <t>头，羊养殖数量</t>
    </r>
    <r>
      <rPr>
        <sz val="12"/>
        <rFont val="Times New Roman"/>
        <charset val="134"/>
      </rPr>
      <t>113</t>
    </r>
    <r>
      <rPr>
        <sz val="12"/>
        <rFont val="仿宋"/>
        <charset val="134"/>
      </rPr>
      <t>只。</t>
    </r>
  </si>
  <si>
    <r>
      <rPr>
        <sz val="12"/>
        <rFont val="仿宋"/>
        <charset val="134"/>
      </rPr>
      <t>项目申报、实施过程监督、带动产业发展</t>
    </r>
  </si>
  <si>
    <r>
      <rPr>
        <sz val="12"/>
        <rFont val="仿宋"/>
        <charset val="134"/>
      </rPr>
      <t>以产业补助的形式对贫困户进行补助，鼓励发展特色产业，激发贫困人口内生动力，增加贫困户收入</t>
    </r>
  </si>
  <si>
    <r>
      <rPr>
        <sz val="12"/>
        <rFont val="Times New Roman"/>
        <charset val="134"/>
      </rPr>
      <t>2023</t>
    </r>
    <r>
      <rPr>
        <sz val="12"/>
        <rFont val="仿宋"/>
        <charset val="134"/>
      </rPr>
      <t>年赵庄镇赵庄村特色种养殖补贴到户项目</t>
    </r>
  </si>
  <si>
    <r>
      <rPr>
        <sz val="12"/>
        <rFont val="仿宋"/>
        <charset val="134"/>
      </rPr>
      <t>赵庄村</t>
    </r>
  </si>
  <si>
    <t>扶持60户脱贫户发展特色种养业，鼓励其扩大种养殖规模。</t>
  </si>
  <si>
    <r>
      <rPr>
        <sz val="12"/>
        <rFont val="Times New Roman"/>
        <charset val="134"/>
      </rPr>
      <t>2023</t>
    </r>
    <r>
      <rPr>
        <sz val="12"/>
        <rFont val="仿宋"/>
        <charset val="134"/>
      </rPr>
      <t>年庄里镇陶墟村特色种养殖补贴到户项目</t>
    </r>
  </si>
  <si>
    <r>
      <rPr>
        <sz val="12"/>
        <rFont val="仿宋"/>
        <charset val="134"/>
      </rPr>
      <t>庄里镇</t>
    </r>
    <r>
      <rPr>
        <sz val="12"/>
        <rFont val="Times New Roman"/>
        <charset val="134"/>
      </rPr>
      <t xml:space="preserve">
</t>
    </r>
    <r>
      <rPr>
        <sz val="12"/>
        <rFont val="仿宋"/>
        <charset val="134"/>
      </rPr>
      <t>孟卫东</t>
    </r>
  </si>
  <si>
    <r>
      <rPr>
        <sz val="12"/>
        <rFont val="仿宋"/>
        <charset val="134"/>
      </rPr>
      <t>庄里镇</t>
    </r>
  </si>
  <si>
    <r>
      <rPr>
        <sz val="12"/>
        <rFont val="仿宋"/>
        <charset val="134"/>
      </rPr>
      <t>陶墟村</t>
    </r>
  </si>
  <si>
    <r>
      <rPr>
        <sz val="12"/>
        <rFont val="仿宋"/>
        <charset val="134"/>
      </rPr>
      <t>扶持</t>
    </r>
    <r>
      <rPr>
        <sz val="12"/>
        <rFont val="Times New Roman"/>
        <charset val="134"/>
      </rPr>
      <t>32</t>
    </r>
    <r>
      <rPr>
        <sz val="12"/>
        <rFont val="仿宋"/>
        <charset val="134"/>
      </rPr>
      <t>户脱贫户（含监测对象）发展特色种养业，鼓励其扩大种养殖规模。</t>
    </r>
  </si>
  <si>
    <r>
      <rPr>
        <sz val="12"/>
        <rFont val="仿宋"/>
        <charset val="134"/>
      </rPr>
      <t>瓜果蔬菜种植面积</t>
    </r>
    <r>
      <rPr>
        <sz val="12"/>
        <rFont val="Times New Roman"/>
        <charset val="134"/>
      </rPr>
      <t>9.4</t>
    </r>
    <r>
      <rPr>
        <sz val="12"/>
        <rFont val="仿宋"/>
        <charset val="134"/>
      </rPr>
      <t>亩，羊养殖数量</t>
    </r>
    <r>
      <rPr>
        <sz val="12"/>
        <rFont val="Times New Roman"/>
        <charset val="134"/>
      </rPr>
      <t>282</t>
    </r>
    <r>
      <rPr>
        <sz val="12"/>
        <rFont val="仿宋"/>
        <charset val="134"/>
      </rPr>
      <t>只，猪养殖数量</t>
    </r>
    <r>
      <rPr>
        <sz val="12"/>
        <rFont val="Times New Roman"/>
        <charset val="134"/>
      </rPr>
      <t>5</t>
    </r>
    <r>
      <rPr>
        <sz val="12"/>
        <rFont val="仿宋"/>
        <charset val="134"/>
      </rPr>
      <t>头</t>
    </r>
  </si>
  <si>
    <r>
      <rPr>
        <sz val="12"/>
        <rFont val="Times New Roman"/>
        <charset val="134"/>
      </rPr>
      <t>2023</t>
    </r>
    <r>
      <rPr>
        <sz val="12"/>
        <rFont val="仿宋"/>
        <charset val="134"/>
      </rPr>
      <t>年庄里镇大蔡村特色种养殖补贴到户项目</t>
    </r>
  </si>
  <si>
    <t>庄里镇
孟卫东</t>
  </si>
  <si>
    <r>
      <rPr>
        <sz val="12"/>
        <rFont val="仿宋"/>
        <charset val="134"/>
      </rPr>
      <t>大蔡村</t>
    </r>
  </si>
  <si>
    <r>
      <rPr>
        <sz val="12"/>
        <rFont val="仿宋"/>
        <charset val="134"/>
      </rPr>
      <t>瓜果蔬菜种植面积</t>
    </r>
    <r>
      <rPr>
        <sz val="12"/>
        <rFont val="Times New Roman"/>
        <charset val="134"/>
      </rPr>
      <t>51.1</t>
    </r>
    <r>
      <rPr>
        <sz val="12"/>
        <rFont val="仿宋"/>
        <charset val="134"/>
      </rPr>
      <t>亩，羊养殖数量</t>
    </r>
    <r>
      <rPr>
        <sz val="12"/>
        <rFont val="Times New Roman"/>
        <charset val="134"/>
      </rPr>
      <t>54</t>
    </r>
    <r>
      <rPr>
        <sz val="12"/>
        <rFont val="仿宋"/>
        <charset val="134"/>
      </rPr>
      <t>只，猪养殖数量</t>
    </r>
    <r>
      <rPr>
        <sz val="12"/>
        <rFont val="Times New Roman"/>
        <charset val="134"/>
      </rPr>
      <t>4</t>
    </r>
    <r>
      <rPr>
        <sz val="12"/>
        <rFont val="仿宋"/>
        <charset val="134"/>
      </rPr>
      <t>头，经济作物种植面积</t>
    </r>
    <r>
      <rPr>
        <sz val="12"/>
        <rFont val="Times New Roman"/>
        <charset val="134"/>
      </rPr>
      <t>0</t>
    </r>
    <r>
      <rPr>
        <sz val="12"/>
        <rFont val="仿宋"/>
        <charset val="134"/>
      </rPr>
      <t>亩</t>
    </r>
  </si>
  <si>
    <r>
      <rPr>
        <sz val="12"/>
        <rFont val="Times New Roman"/>
        <charset val="134"/>
      </rPr>
      <t>2023</t>
    </r>
    <r>
      <rPr>
        <sz val="12"/>
        <rFont val="仿宋"/>
        <charset val="134"/>
      </rPr>
      <t>年庄里镇尠沟村特色种养殖补贴到户项目</t>
    </r>
  </si>
  <si>
    <r>
      <rPr>
        <sz val="12"/>
        <rFont val="仿宋"/>
        <charset val="134"/>
      </rPr>
      <t>尠沟村</t>
    </r>
  </si>
  <si>
    <r>
      <rPr>
        <sz val="12"/>
        <rFont val="仿宋"/>
        <charset val="134"/>
      </rPr>
      <t>瓜果蔬菜种植面积</t>
    </r>
    <r>
      <rPr>
        <sz val="12"/>
        <rFont val="Times New Roman"/>
        <charset val="134"/>
      </rPr>
      <t>13</t>
    </r>
    <r>
      <rPr>
        <sz val="12"/>
        <rFont val="仿宋"/>
        <charset val="134"/>
      </rPr>
      <t>亩，羊养殖数量</t>
    </r>
    <r>
      <rPr>
        <sz val="12"/>
        <rFont val="Times New Roman"/>
        <charset val="134"/>
      </rPr>
      <t>88</t>
    </r>
    <r>
      <rPr>
        <sz val="12"/>
        <rFont val="仿宋"/>
        <charset val="134"/>
      </rPr>
      <t>只，猪养殖数量</t>
    </r>
    <r>
      <rPr>
        <sz val="12"/>
        <rFont val="Times New Roman"/>
        <charset val="134"/>
      </rPr>
      <t>15</t>
    </r>
    <r>
      <rPr>
        <sz val="12"/>
        <rFont val="仿宋"/>
        <charset val="134"/>
      </rPr>
      <t>头，经济作物种植面积亩</t>
    </r>
  </si>
  <si>
    <r>
      <rPr>
        <sz val="12"/>
        <rFont val="Times New Roman"/>
        <charset val="134"/>
      </rPr>
      <t>2023</t>
    </r>
    <r>
      <rPr>
        <sz val="12"/>
        <rFont val="仿宋"/>
        <charset val="134"/>
      </rPr>
      <t>年庄里镇栾庄村特色种养殖补贴到户项目</t>
    </r>
  </si>
  <si>
    <r>
      <rPr>
        <sz val="12"/>
        <rFont val="仿宋"/>
        <charset val="134"/>
      </rPr>
      <t>栾庄</t>
    </r>
  </si>
  <si>
    <r>
      <rPr>
        <sz val="12"/>
        <rFont val="仿宋"/>
        <charset val="134"/>
      </rPr>
      <t>瓜果蔬菜种植面积</t>
    </r>
    <r>
      <rPr>
        <sz val="12"/>
        <rFont val="Times New Roman"/>
        <charset val="134"/>
      </rPr>
      <t>33.5</t>
    </r>
    <r>
      <rPr>
        <sz val="12"/>
        <rFont val="仿宋"/>
        <charset val="134"/>
      </rPr>
      <t>亩，羊养殖数量</t>
    </r>
    <r>
      <rPr>
        <sz val="12"/>
        <rFont val="Times New Roman"/>
        <charset val="134"/>
      </rPr>
      <t>69</t>
    </r>
    <r>
      <rPr>
        <sz val="12"/>
        <rFont val="仿宋"/>
        <charset val="134"/>
      </rPr>
      <t>只，猪养殖数量</t>
    </r>
    <r>
      <rPr>
        <sz val="12"/>
        <rFont val="Times New Roman"/>
        <charset val="134"/>
      </rPr>
      <t>26</t>
    </r>
    <r>
      <rPr>
        <sz val="12"/>
        <rFont val="仿宋"/>
        <charset val="134"/>
      </rPr>
      <t>头，经济作物种植面积</t>
    </r>
    <r>
      <rPr>
        <sz val="12"/>
        <rFont val="Times New Roman"/>
        <charset val="134"/>
      </rPr>
      <t>0</t>
    </r>
    <r>
      <rPr>
        <sz val="12"/>
        <rFont val="仿宋"/>
        <charset val="134"/>
      </rPr>
      <t>亩家禽</t>
    </r>
    <r>
      <rPr>
        <sz val="12"/>
        <rFont val="Times New Roman"/>
        <charset val="134"/>
      </rPr>
      <t>200</t>
    </r>
    <r>
      <rPr>
        <sz val="12"/>
        <rFont val="仿宋"/>
        <charset val="134"/>
      </rPr>
      <t>羽</t>
    </r>
  </si>
  <si>
    <r>
      <rPr>
        <sz val="12"/>
        <rFont val="Times New Roman"/>
        <charset val="134"/>
      </rPr>
      <t>2023</t>
    </r>
    <r>
      <rPr>
        <sz val="12"/>
        <rFont val="仿宋"/>
        <charset val="134"/>
      </rPr>
      <t>年庄里镇高庄村特色种养殖补贴到户项目</t>
    </r>
  </si>
  <si>
    <r>
      <rPr>
        <sz val="12"/>
        <rFont val="仿宋"/>
        <charset val="134"/>
      </rPr>
      <t>露地水果种植面积</t>
    </r>
    <r>
      <rPr>
        <sz val="12"/>
        <rFont val="Times New Roman"/>
        <charset val="134"/>
      </rPr>
      <t>14.2</t>
    </r>
    <r>
      <rPr>
        <sz val="12"/>
        <rFont val="仿宋"/>
        <charset val="134"/>
      </rPr>
      <t>亩，羊养殖数量</t>
    </r>
    <r>
      <rPr>
        <sz val="12"/>
        <rFont val="Times New Roman"/>
        <charset val="134"/>
      </rPr>
      <t>62</t>
    </r>
    <r>
      <rPr>
        <sz val="12"/>
        <rFont val="仿宋"/>
        <charset val="134"/>
      </rPr>
      <t>只，经济作物种植面积</t>
    </r>
    <r>
      <rPr>
        <sz val="12"/>
        <rFont val="Times New Roman"/>
        <charset val="134"/>
      </rPr>
      <t>0</t>
    </r>
    <r>
      <rPr>
        <sz val="12"/>
        <rFont val="仿宋"/>
        <charset val="134"/>
      </rPr>
      <t>亩</t>
    </r>
  </si>
  <si>
    <r>
      <rPr>
        <sz val="12"/>
        <rFont val="Times New Roman"/>
        <charset val="134"/>
      </rPr>
      <t>2023</t>
    </r>
    <r>
      <rPr>
        <sz val="12"/>
        <rFont val="仿宋"/>
        <charset val="134"/>
      </rPr>
      <t>年庄里镇城阳村特色种养殖补贴到户项目</t>
    </r>
  </si>
  <si>
    <r>
      <rPr>
        <sz val="12"/>
        <rFont val="仿宋"/>
        <charset val="134"/>
      </rPr>
      <t>城阳村</t>
    </r>
  </si>
  <si>
    <r>
      <rPr>
        <sz val="12"/>
        <rFont val="仿宋"/>
        <charset val="134"/>
      </rPr>
      <t>瓜果蔬菜种植面积</t>
    </r>
    <r>
      <rPr>
        <sz val="12"/>
        <rFont val="Times New Roman"/>
        <charset val="134"/>
      </rPr>
      <t>28.5</t>
    </r>
    <r>
      <rPr>
        <sz val="12"/>
        <rFont val="仿宋"/>
        <charset val="134"/>
      </rPr>
      <t>亩，羊养殖数量</t>
    </r>
    <r>
      <rPr>
        <sz val="12"/>
        <rFont val="Times New Roman"/>
        <charset val="134"/>
      </rPr>
      <t>56</t>
    </r>
    <r>
      <rPr>
        <sz val="12"/>
        <rFont val="仿宋"/>
        <charset val="134"/>
      </rPr>
      <t>只，猪养殖数量</t>
    </r>
    <r>
      <rPr>
        <sz val="12"/>
        <rFont val="Times New Roman"/>
        <charset val="134"/>
      </rPr>
      <t>3</t>
    </r>
    <r>
      <rPr>
        <sz val="12"/>
        <rFont val="仿宋"/>
        <charset val="134"/>
      </rPr>
      <t>头，经济作物种植面积亩</t>
    </r>
  </si>
  <si>
    <r>
      <rPr>
        <sz val="12"/>
        <rFont val="Times New Roman"/>
        <charset val="134"/>
      </rPr>
      <t>2023</t>
    </r>
    <r>
      <rPr>
        <sz val="12"/>
        <rFont val="仿宋"/>
        <charset val="134"/>
      </rPr>
      <t>年庄里镇黄山村特色种养殖补贴到户项目</t>
    </r>
  </si>
  <si>
    <r>
      <rPr>
        <sz val="12"/>
        <color theme="1"/>
        <rFont val="仿宋"/>
        <charset val="134"/>
      </rPr>
      <t>庄里镇</t>
    </r>
    <r>
      <rPr>
        <sz val="12"/>
        <color theme="1"/>
        <rFont val="Times New Roman"/>
        <charset val="134"/>
      </rPr>
      <t xml:space="preserve">
</t>
    </r>
  </si>
  <si>
    <r>
      <rPr>
        <sz val="12"/>
        <color theme="1"/>
        <rFont val="Times New Roman"/>
        <charset val="134"/>
      </rPr>
      <t xml:space="preserve">
</t>
    </r>
    <r>
      <rPr>
        <sz val="12"/>
        <color theme="1"/>
        <rFont val="仿宋"/>
        <charset val="134"/>
      </rPr>
      <t>黄山村</t>
    </r>
  </si>
  <si>
    <r>
      <rPr>
        <sz val="12"/>
        <rFont val="仿宋"/>
        <charset val="134"/>
      </rPr>
      <t>扶持</t>
    </r>
    <r>
      <rPr>
        <sz val="12"/>
        <rFont val="Times New Roman"/>
        <charset val="134"/>
      </rPr>
      <t>31</t>
    </r>
    <r>
      <rPr>
        <sz val="12"/>
        <rFont val="仿宋"/>
        <charset val="134"/>
      </rPr>
      <t>户脱贫户、</t>
    </r>
    <r>
      <rPr>
        <sz val="12"/>
        <rFont val="Times New Roman"/>
        <charset val="134"/>
      </rPr>
      <t>2</t>
    </r>
    <r>
      <rPr>
        <sz val="12"/>
        <rFont val="仿宋"/>
        <charset val="134"/>
      </rPr>
      <t>户监测户发展特色种养业，鼓励其扩大种养殖规模。</t>
    </r>
  </si>
  <si>
    <r>
      <rPr>
        <sz val="12"/>
        <rFont val="仿宋"/>
        <charset val="134"/>
      </rPr>
      <t>水果种植面</t>
    </r>
    <r>
      <rPr>
        <sz val="12"/>
        <rFont val="Times New Roman"/>
        <charset val="134"/>
      </rPr>
      <t>31</t>
    </r>
    <r>
      <rPr>
        <sz val="12"/>
        <rFont val="仿宋"/>
        <charset val="134"/>
      </rPr>
      <t>亩，羊养殖数</t>
    </r>
    <r>
      <rPr>
        <sz val="12"/>
        <rFont val="Times New Roman"/>
        <charset val="134"/>
      </rPr>
      <t>143</t>
    </r>
    <r>
      <rPr>
        <sz val="12"/>
        <rFont val="仿宋"/>
        <charset val="134"/>
      </rPr>
      <t>只，蜜蜂</t>
    </r>
    <r>
      <rPr>
        <sz val="12"/>
        <rFont val="Times New Roman"/>
        <charset val="134"/>
      </rPr>
      <t>28</t>
    </r>
    <r>
      <rPr>
        <sz val="12"/>
        <rFont val="仿宋"/>
        <charset val="134"/>
      </rPr>
      <t>箱。</t>
    </r>
  </si>
  <si>
    <r>
      <rPr>
        <sz val="12"/>
        <rFont val="Times New Roman"/>
        <charset val="134"/>
      </rPr>
      <t>2023</t>
    </r>
    <r>
      <rPr>
        <sz val="12"/>
        <rFont val="仿宋"/>
        <charset val="134"/>
      </rPr>
      <t>年庄里镇庄里村特色种养殖补贴到户项目</t>
    </r>
  </si>
  <si>
    <r>
      <rPr>
        <sz val="12"/>
        <color theme="1"/>
        <rFont val="Times New Roman"/>
        <charset val="134"/>
      </rPr>
      <t xml:space="preserve">
</t>
    </r>
    <r>
      <rPr>
        <sz val="12"/>
        <color theme="1"/>
        <rFont val="仿宋"/>
        <charset val="134"/>
      </rPr>
      <t>庄里村</t>
    </r>
  </si>
  <si>
    <r>
      <rPr>
        <sz val="12"/>
        <rFont val="仿宋"/>
        <charset val="134"/>
      </rPr>
      <t>扶持</t>
    </r>
    <r>
      <rPr>
        <sz val="12"/>
        <rFont val="Times New Roman"/>
        <charset val="134"/>
      </rPr>
      <t>24</t>
    </r>
    <r>
      <rPr>
        <sz val="12"/>
        <rFont val="仿宋"/>
        <charset val="134"/>
      </rPr>
      <t>户脱贫户、</t>
    </r>
    <r>
      <rPr>
        <sz val="12"/>
        <rFont val="Times New Roman"/>
        <charset val="134"/>
      </rPr>
      <t>1</t>
    </r>
    <r>
      <rPr>
        <sz val="12"/>
        <rFont val="仿宋"/>
        <charset val="134"/>
      </rPr>
      <t>户监测户发展特色种养业，鼓励其扩大种养殖规模。</t>
    </r>
  </si>
  <si>
    <r>
      <rPr>
        <sz val="12"/>
        <rFont val="仿宋"/>
        <charset val="134"/>
      </rPr>
      <t>水果种植面</t>
    </r>
    <r>
      <rPr>
        <sz val="12"/>
        <rFont val="Times New Roman"/>
        <charset val="134"/>
      </rPr>
      <t>40</t>
    </r>
    <r>
      <rPr>
        <sz val="12"/>
        <rFont val="仿宋"/>
        <charset val="134"/>
      </rPr>
      <t>亩，羊养殖数</t>
    </r>
    <r>
      <rPr>
        <sz val="12"/>
        <rFont val="Times New Roman"/>
        <charset val="134"/>
      </rPr>
      <t>124</t>
    </r>
    <r>
      <rPr>
        <sz val="12"/>
        <rFont val="仿宋"/>
        <charset val="134"/>
      </rPr>
      <t>只</t>
    </r>
  </si>
  <si>
    <r>
      <rPr>
        <sz val="12"/>
        <rFont val="Times New Roman"/>
        <charset val="134"/>
      </rPr>
      <t>2023</t>
    </r>
    <r>
      <rPr>
        <sz val="12"/>
        <rFont val="仿宋"/>
        <charset val="134"/>
      </rPr>
      <t>年祖楼镇湘山庙村特色种养殖补贴到户项目</t>
    </r>
  </si>
  <si>
    <r>
      <rPr>
        <sz val="12"/>
        <rFont val="仿宋"/>
        <charset val="134"/>
      </rPr>
      <t>祖楼镇</t>
    </r>
    <r>
      <rPr>
        <sz val="12"/>
        <rFont val="Times New Roman"/>
        <charset val="134"/>
      </rPr>
      <t xml:space="preserve">
</t>
    </r>
    <r>
      <rPr>
        <sz val="12"/>
        <rFont val="仿宋"/>
        <charset val="134"/>
      </rPr>
      <t>吴英</t>
    </r>
  </si>
  <si>
    <r>
      <rPr>
        <sz val="12"/>
        <rFont val="仿宋"/>
        <charset val="134"/>
      </rPr>
      <t>祖楼镇</t>
    </r>
  </si>
  <si>
    <r>
      <rPr>
        <sz val="12"/>
        <rFont val="仿宋"/>
        <charset val="134"/>
      </rPr>
      <t>湘山庙村</t>
    </r>
  </si>
  <si>
    <r>
      <rPr>
        <sz val="12"/>
        <rFont val="仿宋"/>
        <charset val="134"/>
      </rPr>
      <t>扶持</t>
    </r>
    <r>
      <rPr>
        <sz val="12"/>
        <rFont val="Times New Roman"/>
        <charset val="134"/>
      </rPr>
      <t>66</t>
    </r>
    <r>
      <rPr>
        <sz val="12"/>
        <rFont val="仿宋"/>
        <charset val="134"/>
      </rPr>
      <t>户脱贫户发展种养业</t>
    </r>
  </si>
  <si>
    <r>
      <rPr>
        <sz val="12"/>
        <rFont val="仿宋"/>
        <charset val="134"/>
      </rPr>
      <t>瓜果蔬菜种植面积</t>
    </r>
    <r>
      <rPr>
        <sz val="12"/>
        <rFont val="Times New Roman"/>
        <charset val="134"/>
      </rPr>
      <t>50</t>
    </r>
    <r>
      <rPr>
        <sz val="12"/>
        <rFont val="仿宋"/>
        <charset val="134"/>
      </rPr>
      <t>亩，猪养殖数量</t>
    </r>
    <r>
      <rPr>
        <sz val="12"/>
        <rFont val="Times New Roman"/>
        <charset val="134"/>
      </rPr>
      <t>20</t>
    </r>
    <r>
      <rPr>
        <sz val="12"/>
        <rFont val="仿宋"/>
        <charset val="134"/>
      </rPr>
      <t>头，牛养殖数量</t>
    </r>
    <r>
      <rPr>
        <sz val="12"/>
        <rFont val="Times New Roman"/>
        <charset val="134"/>
      </rPr>
      <t>20</t>
    </r>
    <r>
      <rPr>
        <sz val="12"/>
        <rFont val="仿宋"/>
        <charset val="134"/>
      </rPr>
      <t>头，羊养殖数量</t>
    </r>
    <r>
      <rPr>
        <sz val="12"/>
        <rFont val="Times New Roman"/>
        <charset val="134"/>
      </rPr>
      <t>430</t>
    </r>
    <r>
      <rPr>
        <sz val="12"/>
        <rFont val="仿宋"/>
        <charset val="134"/>
      </rPr>
      <t>只</t>
    </r>
  </si>
  <si>
    <t>66</t>
  </si>
  <si>
    <t>215</t>
  </si>
  <si>
    <r>
      <rPr>
        <sz val="12"/>
        <rFont val="Times New Roman"/>
        <charset val="134"/>
      </rPr>
      <t>2023</t>
    </r>
    <r>
      <rPr>
        <sz val="12"/>
        <rFont val="仿宋"/>
        <charset val="134"/>
      </rPr>
      <t>年祖楼镇蒋庄村特色种养殖补贴到户项目</t>
    </r>
  </si>
  <si>
    <r>
      <rPr>
        <sz val="12"/>
        <rFont val="仿宋"/>
        <charset val="134"/>
      </rPr>
      <t>蒋庄村</t>
    </r>
  </si>
  <si>
    <r>
      <rPr>
        <sz val="12"/>
        <rFont val="仿宋"/>
        <charset val="134"/>
      </rPr>
      <t>扶持</t>
    </r>
    <r>
      <rPr>
        <sz val="12"/>
        <rFont val="Times New Roman"/>
        <charset val="134"/>
      </rPr>
      <t>150</t>
    </r>
    <r>
      <rPr>
        <sz val="12"/>
        <rFont val="仿宋"/>
        <charset val="134"/>
      </rPr>
      <t>户脱贫户发展特色种养业</t>
    </r>
  </si>
  <si>
    <r>
      <rPr>
        <sz val="12"/>
        <rFont val="仿宋"/>
        <charset val="134"/>
      </rPr>
      <t>扶持</t>
    </r>
    <r>
      <rPr>
        <sz val="12"/>
        <rFont val="Times New Roman"/>
        <charset val="134"/>
      </rPr>
      <t>150</t>
    </r>
    <r>
      <rPr>
        <sz val="12"/>
        <rFont val="仿宋"/>
        <charset val="134"/>
      </rPr>
      <t>户脱贫户发展特色种养业，鼓励其扩大种养殖规模。</t>
    </r>
  </si>
  <si>
    <r>
      <rPr>
        <sz val="12"/>
        <rFont val="仿宋"/>
        <charset val="134"/>
      </rPr>
      <t>瓜果蔬菜种植面积</t>
    </r>
    <r>
      <rPr>
        <sz val="12"/>
        <rFont val="Times New Roman"/>
        <charset val="134"/>
      </rPr>
      <t>50</t>
    </r>
    <r>
      <rPr>
        <sz val="12"/>
        <rFont val="仿宋"/>
        <charset val="134"/>
      </rPr>
      <t>亩，猪养殖数量</t>
    </r>
    <r>
      <rPr>
        <sz val="12"/>
        <rFont val="Times New Roman"/>
        <charset val="134"/>
      </rPr>
      <t>100</t>
    </r>
    <r>
      <rPr>
        <sz val="12"/>
        <rFont val="仿宋"/>
        <charset val="134"/>
      </rPr>
      <t>头，羊养殖数量</t>
    </r>
    <r>
      <rPr>
        <sz val="12"/>
        <rFont val="Times New Roman"/>
        <charset val="134"/>
      </rPr>
      <t>405</t>
    </r>
    <r>
      <rPr>
        <sz val="12"/>
        <rFont val="仿宋"/>
        <charset val="134"/>
      </rPr>
      <t>只，鸡养殖数量</t>
    </r>
    <r>
      <rPr>
        <sz val="12"/>
        <rFont val="Times New Roman"/>
        <charset val="134"/>
      </rPr>
      <t>6000</t>
    </r>
    <r>
      <rPr>
        <sz val="12"/>
        <rFont val="仿宋"/>
        <charset val="134"/>
      </rPr>
      <t>只。牛养殖数量</t>
    </r>
    <r>
      <rPr>
        <sz val="12"/>
        <rFont val="Times New Roman"/>
        <charset val="134"/>
      </rPr>
      <t>30</t>
    </r>
    <r>
      <rPr>
        <sz val="12"/>
        <rFont val="仿宋"/>
        <charset val="134"/>
      </rPr>
      <t>只</t>
    </r>
  </si>
  <si>
    <r>
      <rPr>
        <sz val="12"/>
        <rFont val="Times New Roman"/>
        <charset val="134"/>
      </rPr>
      <t>2023</t>
    </r>
    <r>
      <rPr>
        <sz val="12"/>
        <rFont val="仿宋"/>
        <charset val="134"/>
      </rPr>
      <t>年祖楼镇刘其村特色种养殖补贴到户项目</t>
    </r>
  </si>
  <si>
    <r>
      <rPr>
        <sz val="12"/>
        <rFont val="仿宋"/>
        <charset val="134"/>
      </rPr>
      <t>刘其村</t>
    </r>
  </si>
  <si>
    <r>
      <rPr>
        <sz val="12"/>
        <rFont val="仿宋"/>
        <charset val="134"/>
      </rPr>
      <t>扶持</t>
    </r>
    <r>
      <rPr>
        <sz val="12"/>
        <rFont val="Times New Roman"/>
        <charset val="134"/>
      </rPr>
      <t>130</t>
    </r>
    <r>
      <rPr>
        <sz val="12"/>
        <rFont val="仿宋"/>
        <charset val="134"/>
      </rPr>
      <t>户脱贫户发展特色种养业</t>
    </r>
  </si>
  <si>
    <r>
      <rPr>
        <sz val="12"/>
        <rFont val="仿宋"/>
        <charset val="134"/>
      </rPr>
      <t>瓜果蔬菜种植面积</t>
    </r>
    <r>
      <rPr>
        <sz val="12"/>
        <rFont val="Times New Roman"/>
        <charset val="134"/>
      </rPr>
      <t>30</t>
    </r>
    <r>
      <rPr>
        <sz val="12"/>
        <rFont val="仿宋"/>
        <charset val="134"/>
      </rPr>
      <t>亩，猪养殖数量</t>
    </r>
    <r>
      <rPr>
        <sz val="12"/>
        <rFont val="Times New Roman"/>
        <charset val="134"/>
      </rPr>
      <t>200</t>
    </r>
    <r>
      <rPr>
        <sz val="12"/>
        <rFont val="仿宋"/>
        <charset val="134"/>
      </rPr>
      <t>头，羊养殖数量</t>
    </r>
    <r>
      <rPr>
        <sz val="12"/>
        <rFont val="Times New Roman"/>
        <charset val="134"/>
      </rPr>
      <t>361</t>
    </r>
    <r>
      <rPr>
        <sz val="12"/>
        <rFont val="仿宋"/>
        <charset val="134"/>
      </rPr>
      <t>只，鸡养殖数量</t>
    </r>
    <r>
      <rPr>
        <sz val="12"/>
        <rFont val="Times New Roman"/>
        <charset val="134"/>
      </rPr>
      <t>3000</t>
    </r>
    <r>
      <rPr>
        <sz val="12"/>
        <rFont val="仿宋"/>
        <charset val="134"/>
      </rPr>
      <t>只。牛养殖数量</t>
    </r>
    <r>
      <rPr>
        <sz val="12"/>
        <rFont val="Times New Roman"/>
        <charset val="134"/>
      </rPr>
      <t>30</t>
    </r>
    <r>
      <rPr>
        <sz val="12"/>
        <rFont val="仿宋"/>
        <charset val="134"/>
      </rPr>
      <t>只</t>
    </r>
  </si>
  <si>
    <r>
      <rPr>
        <sz val="12"/>
        <rFont val="Times New Roman"/>
        <charset val="134"/>
      </rPr>
      <t>2023</t>
    </r>
    <r>
      <rPr>
        <sz val="12"/>
        <rFont val="仿宋"/>
        <charset val="134"/>
      </rPr>
      <t>年祖楼镇孟苏庄村特色种养殖补贴到户项目</t>
    </r>
  </si>
  <si>
    <r>
      <rPr>
        <sz val="12"/>
        <rFont val="仿宋"/>
        <charset val="134"/>
      </rPr>
      <t>孟苏庄村</t>
    </r>
  </si>
  <si>
    <r>
      <rPr>
        <sz val="12"/>
        <rFont val="仿宋"/>
        <charset val="134"/>
      </rPr>
      <t>瓜果蔬菜种植面积</t>
    </r>
    <r>
      <rPr>
        <sz val="12"/>
        <rFont val="Times New Roman"/>
        <charset val="134"/>
      </rPr>
      <t>75</t>
    </r>
    <r>
      <rPr>
        <sz val="12"/>
        <rFont val="仿宋"/>
        <charset val="134"/>
      </rPr>
      <t>亩，经济作物种植面积</t>
    </r>
    <r>
      <rPr>
        <sz val="12"/>
        <rFont val="Times New Roman"/>
        <charset val="134"/>
      </rPr>
      <t>40</t>
    </r>
    <r>
      <rPr>
        <sz val="12"/>
        <rFont val="仿宋"/>
        <charset val="134"/>
      </rPr>
      <t>亩，猪养殖数量</t>
    </r>
    <r>
      <rPr>
        <sz val="12"/>
        <rFont val="Times New Roman"/>
        <charset val="134"/>
      </rPr>
      <t>96</t>
    </r>
    <r>
      <rPr>
        <sz val="12"/>
        <rFont val="仿宋"/>
        <charset val="134"/>
      </rPr>
      <t>头，羊养殖数量</t>
    </r>
    <r>
      <rPr>
        <sz val="12"/>
        <rFont val="Times New Roman"/>
        <charset val="134"/>
      </rPr>
      <t>860</t>
    </r>
    <r>
      <rPr>
        <sz val="12"/>
        <rFont val="仿宋"/>
        <charset val="134"/>
      </rPr>
      <t>只。</t>
    </r>
  </si>
  <si>
    <r>
      <rPr>
        <sz val="12"/>
        <rFont val="Times New Roman"/>
        <charset val="134"/>
      </rPr>
      <t>2023</t>
    </r>
    <r>
      <rPr>
        <sz val="12"/>
        <rFont val="仿宋"/>
        <charset val="134"/>
      </rPr>
      <t>年祖楼镇穆寨村特色种养殖补贴到户项目</t>
    </r>
  </si>
  <si>
    <r>
      <rPr>
        <sz val="12"/>
        <rFont val="仿宋"/>
        <charset val="134"/>
      </rPr>
      <t>穆寨村</t>
    </r>
  </si>
  <si>
    <r>
      <rPr>
        <sz val="12"/>
        <rFont val="仿宋"/>
        <charset val="134"/>
      </rPr>
      <t>扶持</t>
    </r>
    <r>
      <rPr>
        <sz val="12"/>
        <rFont val="Times New Roman"/>
        <charset val="134"/>
      </rPr>
      <t>115</t>
    </r>
    <r>
      <rPr>
        <sz val="12"/>
        <rFont val="仿宋"/>
        <charset val="134"/>
      </rPr>
      <t>户脱贫户发展种养业</t>
    </r>
  </si>
  <si>
    <r>
      <rPr>
        <sz val="12"/>
        <rFont val="仿宋"/>
        <charset val="134"/>
      </rPr>
      <t>瓜果蔬菜种植面积</t>
    </r>
    <r>
      <rPr>
        <sz val="12"/>
        <rFont val="Times New Roman"/>
        <charset val="134"/>
      </rPr>
      <t>60</t>
    </r>
    <r>
      <rPr>
        <sz val="12"/>
        <rFont val="仿宋"/>
        <charset val="134"/>
      </rPr>
      <t>亩，猪养殖数量</t>
    </r>
    <r>
      <rPr>
        <sz val="12"/>
        <rFont val="Times New Roman"/>
        <charset val="134"/>
      </rPr>
      <t>60</t>
    </r>
    <r>
      <rPr>
        <sz val="12"/>
        <rFont val="仿宋"/>
        <charset val="134"/>
      </rPr>
      <t>头，羊养殖数量</t>
    </r>
    <r>
      <rPr>
        <sz val="12"/>
        <rFont val="Times New Roman"/>
        <charset val="134"/>
      </rPr>
      <t>800</t>
    </r>
    <r>
      <rPr>
        <sz val="12"/>
        <rFont val="仿宋"/>
        <charset val="134"/>
      </rPr>
      <t>只，鸡鸭养殖数量</t>
    </r>
    <r>
      <rPr>
        <sz val="12"/>
        <rFont val="Times New Roman"/>
        <charset val="134"/>
      </rPr>
      <t>5000</t>
    </r>
    <r>
      <rPr>
        <sz val="12"/>
        <rFont val="仿宋"/>
        <charset val="134"/>
      </rPr>
      <t>只，驴养殖数量</t>
    </r>
    <r>
      <rPr>
        <sz val="12"/>
        <rFont val="Times New Roman"/>
        <charset val="134"/>
      </rPr>
      <t>25</t>
    </r>
    <r>
      <rPr>
        <sz val="12"/>
        <rFont val="仿宋"/>
        <charset val="134"/>
      </rPr>
      <t>头。</t>
    </r>
  </si>
  <si>
    <r>
      <rPr>
        <sz val="12"/>
        <rFont val="Times New Roman"/>
        <charset val="134"/>
      </rPr>
      <t>2023</t>
    </r>
    <r>
      <rPr>
        <sz val="12"/>
        <rFont val="仿宋"/>
        <charset val="134"/>
      </rPr>
      <t>年祖楼镇石桥村特色种养殖补贴到户项目</t>
    </r>
  </si>
  <si>
    <r>
      <rPr>
        <sz val="12"/>
        <rFont val="仿宋"/>
        <charset val="134"/>
      </rPr>
      <t>石桥村</t>
    </r>
  </si>
  <si>
    <r>
      <rPr>
        <sz val="12"/>
        <rFont val="仿宋"/>
        <charset val="134"/>
      </rPr>
      <t>作物种植面积</t>
    </r>
    <r>
      <rPr>
        <sz val="12"/>
        <rFont val="Times New Roman"/>
        <charset val="134"/>
      </rPr>
      <t>105.7</t>
    </r>
    <r>
      <rPr>
        <sz val="12"/>
        <rFont val="仿宋"/>
        <charset val="134"/>
      </rPr>
      <t>亩，瓜果蔬菜种植面积</t>
    </r>
    <r>
      <rPr>
        <sz val="12"/>
        <rFont val="Times New Roman"/>
        <charset val="134"/>
      </rPr>
      <t>11</t>
    </r>
    <r>
      <rPr>
        <sz val="12"/>
        <rFont val="仿宋"/>
        <charset val="134"/>
      </rPr>
      <t>亩，经济作物种植面积</t>
    </r>
    <r>
      <rPr>
        <sz val="12"/>
        <rFont val="Times New Roman"/>
        <charset val="134"/>
      </rPr>
      <t>2</t>
    </r>
    <r>
      <rPr>
        <sz val="12"/>
        <rFont val="仿宋"/>
        <charset val="134"/>
      </rPr>
      <t>亩，猪养殖数量</t>
    </r>
    <r>
      <rPr>
        <sz val="12"/>
        <rFont val="Times New Roman"/>
        <charset val="134"/>
      </rPr>
      <t>8</t>
    </r>
    <r>
      <rPr>
        <sz val="12"/>
        <rFont val="仿宋"/>
        <charset val="134"/>
      </rPr>
      <t>头，羊养殖数量</t>
    </r>
    <r>
      <rPr>
        <sz val="12"/>
        <rFont val="Times New Roman"/>
        <charset val="134"/>
      </rPr>
      <t>136</t>
    </r>
    <r>
      <rPr>
        <sz val="12"/>
        <rFont val="仿宋"/>
        <charset val="134"/>
      </rPr>
      <t>只。</t>
    </r>
  </si>
  <si>
    <r>
      <rPr>
        <sz val="12"/>
        <rFont val="Times New Roman"/>
        <charset val="134"/>
      </rPr>
      <t>2023</t>
    </r>
    <r>
      <rPr>
        <sz val="12"/>
        <rFont val="仿宋"/>
        <charset val="134"/>
      </rPr>
      <t>年祖楼镇孙楼村特色种养殖补贴到户项目</t>
    </r>
  </si>
  <si>
    <r>
      <rPr>
        <sz val="12"/>
        <rFont val="仿宋"/>
        <charset val="134"/>
      </rPr>
      <t>孙楼村</t>
    </r>
  </si>
  <si>
    <r>
      <rPr>
        <sz val="12"/>
        <rFont val="仿宋"/>
        <charset val="134"/>
      </rPr>
      <t>扶持</t>
    </r>
    <r>
      <rPr>
        <sz val="12"/>
        <rFont val="Times New Roman"/>
        <charset val="134"/>
      </rPr>
      <t>60</t>
    </r>
    <r>
      <rPr>
        <sz val="12"/>
        <rFont val="仿宋"/>
        <charset val="134"/>
      </rPr>
      <t>户脱贫户发展特色种养业</t>
    </r>
  </si>
  <si>
    <r>
      <rPr>
        <sz val="12"/>
        <rFont val="仿宋"/>
        <charset val="134"/>
      </rPr>
      <t>瓜果蔬菜种植面积</t>
    </r>
    <r>
      <rPr>
        <sz val="12"/>
        <rFont val="Times New Roman"/>
        <charset val="134"/>
      </rPr>
      <t>4526</t>
    </r>
    <r>
      <rPr>
        <sz val="12"/>
        <rFont val="仿宋"/>
        <charset val="134"/>
      </rPr>
      <t>亩，养殖猪、牛、羊牲畜</t>
    </r>
    <r>
      <rPr>
        <sz val="12"/>
        <rFont val="Times New Roman"/>
        <charset val="134"/>
      </rPr>
      <t>500</t>
    </r>
    <r>
      <rPr>
        <sz val="12"/>
        <rFont val="仿宋"/>
        <charset val="134"/>
      </rPr>
      <t>头，鸡、鸭、鹅</t>
    </r>
    <r>
      <rPr>
        <sz val="12"/>
        <rFont val="Times New Roman"/>
        <charset val="134"/>
      </rPr>
      <t>2000</t>
    </r>
    <r>
      <rPr>
        <sz val="12"/>
        <rFont val="仿宋"/>
        <charset val="134"/>
      </rPr>
      <t>只。</t>
    </r>
  </si>
  <si>
    <r>
      <rPr>
        <sz val="12"/>
        <rFont val="Times New Roman"/>
        <charset val="134"/>
      </rPr>
      <t>2023</t>
    </r>
    <r>
      <rPr>
        <sz val="12"/>
        <rFont val="仿宋"/>
        <charset val="134"/>
      </rPr>
      <t>年祖楼镇张湾村特色种养殖补贴到户项目</t>
    </r>
  </si>
  <si>
    <r>
      <rPr>
        <sz val="12"/>
        <rFont val="仿宋"/>
        <charset val="134"/>
      </rPr>
      <t>张湾村</t>
    </r>
  </si>
  <si>
    <r>
      <rPr>
        <sz val="12"/>
        <rFont val="仿宋"/>
        <charset val="134"/>
      </rPr>
      <t>扶持</t>
    </r>
    <r>
      <rPr>
        <sz val="12"/>
        <rFont val="Times New Roman"/>
        <charset val="134"/>
      </rPr>
      <t>45</t>
    </r>
    <r>
      <rPr>
        <sz val="12"/>
        <rFont val="仿宋"/>
        <charset val="134"/>
      </rPr>
      <t>户脱贫户发展特色种养业</t>
    </r>
  </si>
  <si>
    <r>
      <rPr>
        <sz val="12"/>
        <rFont val="仿宋"/>
        <charset val="134"/>
      </rPr>
      <t>猪养殖数量</t>
    </r>
    <r>
      <rPr>
        <sz val="12"/>
        <rFont val="Times New Roman"/>
        <charset val="134"/>
      </rPr>
      <t>15</t>
    </r>
    <r>
      <rPr>
        <sz val="12"/>
        <rFont val="仿宋"/>
        <charset val="134"/>
      </rPr>
      <t>头，羊养殖数量</t>
    </r>
    <r>
      <rPr>
        <sz val="12"/>
        <rFont val="Times New Roman"/>
        <charset val="134"/>
      </rPr>
      <t>80</t>
    </r>
    <r>
      <rPr>
        <sz val="12"/>
        <rFont val="仿宋"/>
        <charset val="134"/>
      </rPr>
      <t>只，鸡养殖数量</t>
    </r>
    <r>
      <rPr>
        <sz val="12"/>
        <rFont val="Times New Roman"/>
        <charset val="134"/>
      </rPr>
      <t>3000</t>
    </r>
    <r>
      <rPr>
        <sz val="12"/>
        <rFont val="仿宋"/>
        <charset val="134"/>
      </rPr>
      <t>只</t>
    </r>
  </si>
  <si>
    <r>
      <rPr>
        <sz val="12"/>
        <rFont val="Times New Roman"/>
        <charset val="134"/>
      </rPr>
      <t>2023</t>
    </r>
    <r>
      <rPr>
        <sz val="12"/>
        <rFont val="仿宋"/>
        <charset val="134"/>
      </rPr>
      <t>年祖楼镇祖楼村特色种养殖补贴到户项目</t>
    </r>
  </si>
  <si>
    <r>
      <rPr>
        <sz val="12"/>
        <rFont val="仿宋"/>
        <charset val="134"/>
      </rPr>
      <t>祖楼村</t>
    </r>
  </si>
  <si>
    <r>
      <rPr>
        <sz val="12"/>
        <rFont val="仿宋"/>
        <charset val="134"/>
      </rPr>
      <t>扶持</t>
    </r>
    <r>
      <rPr>
        <sz val="12"/>
        <rFont val="Times New Roman"/>
        <charset val="134"/>
      </rPr>
      <t>75</t>
    </r>
    <r>
      <rPr>
        <sz val="12"/>
        <rFont val="仿宋"/>
        <charset val="134"/>
      </rPr>
      <t>户脱贫户发展特色种养业</t>
    </r>
  </si>
  <si>
    <r>
      <rPr>
        <sz val="12"/>
        <rFont val="仿宋"/>
        <charset val="134"/>
      </rPr>
      <t>瓜果蔬菜种植面积</t>
    </r>
    <r>
      <rPr>
        <sz val="12"/>
        <rFont val="Times New Roman"/>
        <charset val="134"/>
      </rPr>
      <t>20</t>
    </r>
    <r>
      <rPr>
        <sz val="12"/>
        <rFont val="仿宋"/>
        <charset val="134"/>
      </rPr>
      <t>亩，猪养殖数量</t>
    </r>
    <r>
      <rPr>
        <sz val="12"/>
        <rFont val="Times New Roman"/>
        <charset val="134"/>
      </rPr>
      <t>66</t>
    </r>
    <r>
      <rPr>
        <sz val="12"/>
        <rFont val="仿宋"/>
        <charset val="134"/>
      </rPr>
      <t>头，羊养殖数量</t>
    </r>
    <r>
      <rPr>
        <sz val="12"/>
        <rFont val="Times New Roman"/>
        <charset val="134"/>
      </rPr>
      <t>131</t>
    </r>
    <r>
      <rPr>
        <sz val="12"/>
        <rFont val="仿宋"/>
        <charset val="134"/>
      </rPr>
      <t>只，鸡养殖数量</t>
    </r>
    <r>
      <rPr>
        <sz val="12"/>
        <rFont val="Times New Roman"/>
        <charset val="134"/>
      </rPr>
      <t>2000</t>
    </r>
    <r>
      <rPr>
        <sz val="12"/>
        <rFont val="仿宋"/>
        <charset val="134"/>
      </rPr>
      <t>只。牛养殖数量</t>
    </r>
    <r>
      <rPr>
        <sz val="12"/>
        <rFont val="Times New Roman"/>
        <charset val="134"/>
      </rPr>
      <t>6</t>
    </r>
    <r>
      <rPr>
        <sz val="12"/>
        <rFont val="仿宋"/>
        <charset val="134"/>
      </rPr>
      <t>只</t>
    </r>
  </si>
  <si>
    <r>
      <rPr>
        <sz val="12"/>
        <rFont val="Times New Roman"/>
        <charset val="134"/>
      </rPr>
      <t>2023</t>
    </r>
    <r>
      <rPr>
        <sz val="12"/>
        <rFont val="仿宋"/>
        <charset val="134"/>
      </rPr>
      <t>年祖楼镇王楼村特色种养殖补贴到户项目</t>
    </r>
  </si>
  <si>
    <r>
      <rPr>
        <sz val="12"/>
        <rFont val="仿宋"/>
        <charset val="134"/>
      </rPr>
      <t>扶持</t>
    </r>
    <r>
      <rPr>
        <sz val="12"/>
        <rFont val="Times New Roman"/>
        <charset val="134"/>
      </rPr>
      <t>85</t>
    </r>
    <r>
      <rPr>
        <sz val="12"/>
        <rFont val="仿宋"/>
        <charset val="134"/>
      </rPr>
      <t>户脱贫户发展特色种养业</t>
    </r>
  </si>
  <si>
    <r>
      <rPr>
        <sz val="12"/>
        <rFont val="仿宋"/>
        <charset val="134"/>
      </rPr>
      <t>瓜果蔬菜种植面积</t>
    </r>
    <r>
      <rPr>
        <sz val="12"/>
        <rFont val="Times New Roman"/>
        <charset val="134"/>
      </rPr>
      <t>36.7</t>
    </r>
    <r>
      <rPr>
        <sz val="12"/>
        <rFont val="仿宋"/>
        <charset val="134"/>
      </rPr>
      <t>亩，养殖猪、牛、羊牲畜</t>
    </r>
    <r>
      <rPr>
        <sz val="12"/>
        <rFont val="Times New Roman"/>
        <charset val="134"/>
      </rPr>
      <t>500</t>
    </r>
    <r>
      <rPr>
        <sz val="12"/>
        <rFont val="仿宋"/>
        <charset val="134"/>
      </rPr>
      <t>头，鸡、鸭、鹅</t>
    </r>
    <r>
      <rPr>
        <sz val="12"/>
        <rFont val="Times New Roman"/>
        <charset val="134"/>
      </rPr>
      <t>2000</t>
    </r>
    <r>
      <rPr>
        <sz val="12"/>
        <rFont val="仿宋"/>
        <charset val="134"/>
      </rPr>
      <t>只。</t>
    </r>
  </si>
  <si>
    <r>
      <rPr>
        <b/>
        <sz val="12"/>
        <rFont val="方正仿宋_GBK"/>
        <charset val="134"/>
      </rPr>
      <t>生产项目（种植</t>
    </r>
    <r>
      <rPr>
        <b/>
        <sz val="12"/>
        <rFont val="Times New Roman"/>
        <charset val="134"/>
      </rPr>
      <t>/</t>
    </r>
    <r>
      <rPr>
        <b/>
        <sz val="12"/>
        <rFont val="方正仿宋_GBK"/>
        <charset val="134"/>
      </rPr>
      <t>养殖业）</t>
    </r>
  </si>
  <si>
    <r>
      <rPr>
        <sz val="12"/>
        <color rgb="FF000000"/>
        <rFont val="方正仿宋_GBK"/>
        <charset val="134"/>
      </rPr>
      <t>新庄镇东阁村党组织领办合作社项目</t>
    </r>
  </si>
  <si>
    <r>
      <rPr>
        <sz val="12"/>
        <rFont val="方正仿宋_GBK"/>
        <charset val="134"/>
      </rPr>
      <t>新建</t>
    </r>
  </si>
  <si>
    <r>
      <rPr>
        <sz val="12"/>
        <rFont val="方正仿宋_GBK"/>
        <charset val="134"/>
      </rPr>
      <t>县农业农村局</t>
    </r>
  </si>
  <si>
    <r>
      <rPr>
        <sz val="12"/>
        <color rgb="FF000000"/>
        <rFont val="方正仿宋_GBK"/>
        <charset val="134"/>
      </rPr>
      <t>新庄镇</t>
    </r>
    <r>
      <rPr>
        <sz val="12"/>
        <color rgb="FF000000"/>
        <rFont val="Times New Roman"/>
        <charset val="134"/>
      </rPr>
      <t xml:space="preserve">
</t>
    </r>
    <r>
      <rPr>
        <sz val="12"/>
        <color rgb="FF000000"/>
        <rFont val="方正仿宋_GBK"/>
        <charset val="134"/>
      </rPr>
      <t>杨宜成</t>
    </r>
  </si>
  <si>
    <r>
      <rPr>
        <sz val="12"/>
        <rFont val="方正仿宋_GBK"/>
        <charset val="134"/>
      </rPr>
      <t>新庄镇</t>
    </r>
  </si>
  <si>
    <r>
      <rPr>
        <sz val="12"/>
        <color rgb="FF000000"/>
        <rFont val="方正仿宋_GBK"/>
        <charset val="134"/>
      </rPr>
      <t>新庄镇</t>
    </r>
    <r>
      <rPr>
        <sz val="12"/>
        <color rgb="FF000000"/>
        <rFont val="Times New Roman"/>
        <charset val="134"/>
      </rPr>
      <t xml:space="preserve">
</t>
    </r>
    <r>
      <rPr>
        <sz val="12"/>
        <color rgb="FF000000"/>
        <rFont val="方正仿宋_GBK"/>
        <charset val="134"/>
      </rPr>
      <t>东阁村</t>
    </r>
  </si>
  <si>
    <r>
      <rPr>
        <sz val="12"/>
        <color rgb="FF000000"/>
        <rFont val="方正仿宋_GBK"/>
        <charset val="134"/>
      </rPr>
      <t>发展党组织领办合作社，扩大集约面积</t>
    </r>
    <r>
      <rPr>
        <sz val="12"/>
        <color rgb="FF000000"/>
        <rFont val="Times New Roman"/>
        <charset val="134"/>
      </rPr>
      <t>400</t>
    </r>
    <r>
      <rPr>
        <sz val="12"/>
        <color rgb="FF000000"/>
        <rFont val="方正仿宋_GBK"/>
        <charset val="134"/>
      </rPr>
      <t>亩。</t>
    </r>
  </si>
  <si>
    <r>
      <rPr>
        <sz val="12"/>
        <rFont val="Times New Roman"/>
        <charset val="134"/>
      </rPr>
      <t>2023</t>
    </r>
    <r>
      <rPr>
        <sz val="12"/>
        <rFont val="方正仿宋_GBK"/>
        <charset val="134"/>
      </rPr>
      <t>年</t>
    </r>
    <r>
      <rPr>
        <sz val="12"/>
        <rFont val="Times New Roman"/>
        <charset val="134"/>
      </rPr>
      <t>12</t>
    </r>
    <r>
      <rPr>
        <sz val="12"/>
        <rFont val="方正仿宋_GBK"/>
        <charset val="134"/>
      </rPr>
      <t>月</t>
    </r>
    <r>
      <rPr>
        <sz val="12"/>
        <rFont val="Times New Roman"/>
        <charset val="134"/>
      </rPr>
      <t>15</t>
    </r>
    <r>
      <rPr>
        <sz val="12"/>
        <rFont val="方正仿宋_GBK"/>
        <charset val="134"/>
      </rPr>
      <t>日前</t>
    </r>
  </si>
  <si>
    <r>
      <rPr>
        <sz val="12"/>
        <color theme="1"/>
        <rFont val="方正仿宋_GBK"/>
        <charset val="134"/>
      </rPr>
      <t>扩大党组织领办合作社种植规模</t>
    </r>
    <r>
      <rPr>
        <sz val="12"/>
        <color theme="1"/>
        <rFont val="Times New Roman"/>
        <charset val="134"/>
      </rPr>
      <t>400</t>
    </r>
    <r>
      <rPr>
        <sz val="12"/>
        <color theme="1"/>
        <rFont val="方正仿宋_GBK"/>
        <charset val="134"/>
      </rPr>
      <t>亩，壮大村集体经济收入，带动脱贫户及一般农户持续增收。</t>
    </r>
  </si>
  <si>
    <r>
      <rPr>
        <sz val="12"/>
        <rFont val="方正仿宋_GBK"/>
        <charset val="134"/>
      </rPr>
      <t>扩大党组织领办合作社种植规模</t>
    </r>
    <r>
      <rPr>
        <sz val="12"/>
        <rFont val="Times New Roman"/>
        <charset val="134"/>
      </rPr>
      <t>400</t>
    </r>
    <r>
      <rPr>
        <sz val="12"/>
        <rFont val="方正仿宋_GBK"/>
        <charset val="134"/>
      </rPr>
      <t>亩</t>
    </r>
  </si>
  <si>
    <r>
      <rPr>
        <sz val="12"/>
        <color theme="1"/>
        <rFont val="方正仿宋_GBK"/>
        <charset val="134"/>
      </rPr>
      <t>通过土地流转、务工带动、收益分配、带动发展等方式带动脱贫群众及一般农户持续增收</t>
    </r>
  </si>
  <si>
    <r>
      <rPr>
        <sz val="12"/>
        <color rgb="FF000000"/>
        <rFont val="方正仿宋_GBK"/>
        <charset val="134"/>
      </rPr>
      <t>杨楼镇郜洼村党组织领办合作社项目</t>
    </r>
  </si>
  <si>
    <r>
      <rPr>
        <sz val="12"/>
        <color rgb="FF000000"/>
        <rFont val="方正仿宋_GBK"/>
        <charset val="134"/>
      </rPr>
      <t>杨楼镇</t>
    </r>
    <r>
      <rPr>
        <sz val="12"/>
        <color rgb="FF000000"/>
        <rFont val="Times New Roman"/>
        <charset val="134"/>
      </rPr>
      <t xml:space="preserve">
</t>
    </r>
    <r>
      <rPr>
        <sz val="12"/>
        <color rgb="FF000000"/>
        <rFont val="方正仿宋_GBK"/>
        <charset val="134"/>
      </rPr>
      <t>黄蓓蓓</t>
    </r>
  </si>
  <si>
    <r>
      <rPr>
        <sz val="12"/>
        <rFont val="方正仿宋_GBK"/>
        <charset val="134"/>
      </rPr>
      <t>杨楼镇</t>
    </r>
  </si>
  <si>
    <r>
      <rPr>
        <sz val="12"/>
        <color rgb="FF000000"/>
        <rFont val="方正仿宋_GBK"/>
        <charset val="134"/>
      </rPr>
      <t>杨楼镇</t>
    </r>
    <r>
      <rPr>
        <sz val="12"/>
        <color rgb="FF000000"/>
        <rFont val="Times New Roman"/>
        <charset val="134"/>
      </rPr>
      <t xml:space="preserve">
</t>
    </r>
    <r>
      <rPr>
        <sz val="12"/>
        <color rgb="FF000000"/>
        <rFont val="方正仿宋_GBK"/>
        <charset val="134"/>
      </rPr>
      <t>郜洼村</t>
    </r>
  </si>
  <si>
    <r>
      <rPr>
        <sz val="12"/>
        <color rgb="FF000000"/>
        <rFont val="方正仿宋_GBK"/>
        <charset val="134"/>
      </rPr>
      <t>圣泉镇营子社区党组织领办合作社项目</t>
    </r>
  </si>
  <si>
    <r>
      <rPr>
        <sz val="12"/>
        <color rgb="FF000000"/>
        <rFont val="方正仿宋_GBK"/>
        <charset val="134"/>
      </rPr>
      <t>圣泉镇</t>
    </r>
    <r>
      <rPr>
        <sz val="12"/>
        <color rgb="FF000000"/>
        <rFont val="Times New Roman"/>
        <charset val="134"/>
      </rPr>
      <t xml:space="preserve">
</t>
    </r>
    <r>
      <rPr>
        <sz val="12"/>
        <color rgb="FF000000"/>
        <rFont val="方正仿宋_GBK"/>
        <charset val="134"/>
      </rPr>
      <t>邵翠芝</t>
    </r>
  </si>
  <si>
    <r>
      <rPr>
        <sz val="12"/>
        <rFont val="方正仿宋_GBK"/>
        <charset val="134"/>
      </rPr>
      <t>圣泉镇</t>
    </r>
  </si>
  <si>
    <r>
      <rPr>
        <sz val="12"/>
        <color rgb="FF000000"/>
        <rFont val="方正仿宋_GBK"/>
        <charset val="134"/>
      </rPr>
      <t>圣泉镇</t>
    </r>
    <r>
      <rPr>
        <sz val="12"/>
        <color rgb="FF000000"/>
        <rFont val="Times New Roman"/>
        <charset val="134"/>
      </rPr>
      <t xml:space="preserve">
</t>
    </r>
    <r>
      <rPr>
        <sz val="12"/>
        <color rgb="FF000000"/>
        <rFont val="方正仿宋_GBK"/>
        <charset val="134"/>
      </rPr>
      <t>营子社区</t>
    </r>
  </si>
  <si>
    <r>
      <rPr>
        <sz val="12"/>
        <color rgb="FF000000"/>
        <rFont val="方正仿宋_GBK"/>
        <charset val="134"/>
      </rPr>
      <t>张庄寨镇袁圩村党组织领办合作社项目</t>
    </r>
  </si>
  <si>
    <r>
      <rPr>
        <sz val="12"/>
        <color rgb="FF000000"/>
        <rFont val="方正仿宋_GBK"/>
        <charset val="134"/>
      </rPr>
      <t>张庄寨镇</t>
    </r>
    <r>
      <rPr>
        <sz val="12"/>
        <color rgb="FF000000"/>
        <rFont val="Times New Roman"/>
        <charset val="134"/>
      </rPr>
      <t xml:space="preserve">
</t>
    </r>
    <r>
      <rPr>
        <sz val="12"/>
        <color rgb="FF000000"/>
        <rFont val="方正仿宋_GBK"/>
        <charset val="134"/>
      </rPr>
      <t>李宁</t>
    </r>
  </si>
  <si>
    <r>
      <rPr>
        <sz val="12"/>
        <rFont val="方正仿宋_GBK"/>
        <charset val="134"/>
      </rPr>
      <t>张庄寨镇</t>
    </r>
  </si>
  <si>
    <r>
      <rPr>
        <sz val="12"/>
        <color rgb="FF000000"/>
        <rFont val="方正仿宋_GBK"/>
        <charset val="134"/>
      </rPr>
      <t>张庄寨镇</t>
    </r>
    <r>
      <rPr>
        <sz val="12"/>
        <color rgb="FF000000"/>
        <rFont val="Times New Roman"/>
        <charset val="134"/>
      </rPr>
      <t xml:space="preserve">
</t>
    </r>
    <r>
      <rPr>
        <sz val="12"/>
        <color rgb="FF000000"/>
        <rFont val="方正仿宋_GBK"/>
        <charset val="134"/>
      </rPr>
      <t>袁圩村</t>
    </r>
  </si>
  <si>
    <r>
      <rPr>
        <sz val="12"/>
        <color rgb="FF000000"/>
        <rFont val="方正仿宋_GBK"/>
        <charset val="134"/>
      </rPr>
      <t>黄口镇唐庄村党组织领办合作社项目</t>
    </r>
  </si>
  <si>
    <r>
      <rPr>
        <sz val="12"/>
        <color rgb="FF000000"/>
        <rFont val="方正仿宋_GBK"/>
        <charset val="134"/>
      </rPr>
      <t>黄口镇</t>
    </r>
    <r>
      <rPr>
        <sz val="12"/>
        <color rgb="FF000000"/>
        <rFont val="Times New Roman"/>
        <charset val="134"/>
      </rPr>
      <t xml:space="preserve">
</t>
    </r>
    <r>
      <rPr>
        <sz val="12"/>
        <color rgb="FF000000"/>
        <rFont val="方正仿宋_GBK"/>
        <charset val="134"/>
      </rPr>
      <t>胡志桥</t>
    </r>
  </si>
  <si>
    <r>
      <rPr>
        <sz val="12"/>
        <rFont val="方正仿宋_GBK"/>
        <charset val="134"/>
      </rPr>
      <t>黄口镇</t>
    </r>
  </si>
  <si>
    <r>
      <rPr>
        <sz val="12"/>
        <color rgb="FF000000"/>
        <rFont val="方正仿宋_GBK"/>
        <charset val="134"/>
      </rPr>
      <t>黄口镇</t>
    </r>
    <r>
      <rPr>
        <sz val="12"/>
        <color rgb="FF000000"/>
        <rFont val="Times New Roman"/>
        <charset val="134"/>
      </rPr>
      <t xml:space="preserve">
</t>
    </r>
    <r>
      <rPr>
        <sz val="12"/>
        <color rgb="FF000000"/>
        <rFont val="方正仿宋_GBK"/>
        <charset val="134"/>
      </rPr>
      <t>唐庄村</t>
    </r>
  </si>
  <si>
    <t>圣泉镇王山社区党组织领办合作社项目</t>
  </si>
  <si>
    <r>
      <rPr>
        <sz val="12"/>
        <color rgb="FF000000"/>
        <rFont val="方正仿宋_GBK"/>
        <charset val="134"/>
      </rPr>
      <t>圣泉镇</t>
    </r>
    <r>
      <rPr>
        <sz val="12"/>
        <color rgb="FF000000"/>
        <rFont val="Times New Roman"/>
        <charset val="134"/>
      </rPr>
      <t xml:space="preserve">
</t>
    </r>
    <r>
      <rPr>
        <sz val="12"/>
        <color rgb="FF000000"/>
        <rFont val="方正仿宋_GBK"/>
        <charset val="134"/>
      </rPr>
      <t>田野</t>
    </r>
  </si>
  <si>
    <r>
      <rPr>
        <sz val="12"/>
        <color rgb="FF000000"/>
        <rFont val="方正仿宋_GBK"/>
        <charset val="134"/>
      </rPr>
      <t>圣泉镇</t>
    </r>
    <r>
      <rPr>
        <sz val="12"/>
        <color rgb="FF000000"/>
        <rFont val="Times New Roman"/>
        <charset val="134"/>
      </rPr>
      <t xml:space="preserve">
</t>
    </r>
    <r>
      <rPr>
        <sz val="12"/>
        <color rgb="FF000000"/>
        <rFont val="方正仿宋_GBK"/>
        <charset val="134"/>
      </rPr>
      <t>王山社区</t>
    </r>
  </si>
  <si>
    <r>
      <rPr>
        <sz val="12"/>
        <color rgb="FF000000"/>
        <rFont val="方正仿宋_GBK"/>
        <charset val="134"/>
      </rPr>
      <t>酒店镇和谐村菌菇种植项目</t>
    </r>
  </si>
  <si>
    <r>
      <rPr>
        <sz val="12"/>
        <color rgb="FF000000"/>
        <rFont val="方正仿宋_GBK"/>
        <charset val="134"/>
      </rPr>
      <t>酒店镇</t>
    </r>
    <r>
      <rPr>
        <sz val="12"/>
        <color rgb="FF000000"/>
        <rFont val="Times New Roman"/>
        <charset val="134"/>
      </rPr>
      <t xml:space="preserve">
</t>
    </r>
    <r>
      <rPr>
        <sz val="12"/>
        <color rgb="FF000000"/>
        <rFont val="方正仿宋_GBK"/>
        <charset val="134"/>
      </rPr>
      <t>杜龙升</t>
    </r>
  </si>
  <si>
    <r>
      <rPr>
        <sz val="12"/>
        <rFont val="方正仿宋_GBK"/>
        <charset val="134"/>
      </rPr>
      <t>酒店镇</t>
    </r>
  </si>
  <si>
    <r>
      <rPr>
        <sz val="12"/>
        <color rgb="FF000000"/>
        <rFont val="方正仿宋_GBK"/>
        <charset val="134"/>
      </rPr>
      <t>酒店镇</t>
    </r>
    <r>
      <rPr>
        <sz val="12"/>
        <color rgb="FF000000"/>
        <rFont val="Times New Roman"/>
        <charset val="134"/>
      </rPr>
      <t xml:space="preserve">
</t>
    </r>
    <r>
      <rPr>
        <sz val="12"/>
        <color rgb="FF000000"/>
        <rFont val="方正仿宋_GBK"/>
        <charset val="134"/>
      </rPr>
      <t>和谐村</t>
    </r>
  </si>
  <si>
    <r>
      <rPr>
        <sz val="12"/>
        <color rgb="FF000000"/>
        <rFont val="方正仿宋_GBK"/>
        <charset val="134"/>
      </rPr>
      <t>发展庭院经济，种植菌棒</t>
    </r>
    <r>
      <rPr>
        <sz val="12"/>
        <color rgb="FF000000"/>
        <rFont val="Times New Roman"/>
        <charset val="134"/>
      </rPr>
      <t>20</t>
    </r>
    <r>
      <rPr>
        <sz val="12"/>
        <color rgb="FF000000"/>
        <rFont val="方正仿宋_GBK"/>
        <charset val="134"/>
      </rPr>
      <t>万个。</t>
    </r>
  </si>
  <si>
    <r>
      <rPr>
        <sz val="12"/>
        <color theme="1"/>
        <rFont val="方正仿宋_GBK"/>
        <charset val="134"/>
      </rPr>
      <t>发展庭院经济，种植菌棒</t>
    </r>
    <r>
      <rPr>
        <sz val="12"/>
        <color theme="1"/>
        <rFont val="Times New Roman"/>
        <charset val="134"/>
      </rPr>
      <t>20</t>
    </r>
    <r>
      <rPr>
        <sz val="12"/>
        <color theme="1"/>
        <rFont val="方正仿宋_GBK"/>
        <charset val="134"/>
      </rPr>
      <t>万个，壮大村集体经济收入，带动脱贫户及一般农户持续增收。</t>
    </r>
  </si>
  <si>
    <r>
      <rPr>
        <sz val="12"/>
        <rFont val="方正仿宋_GBK"/>
        <charset val="134"/>
      </rPr>
      <t>发展庭院经济，种植菌棒</t>
    </r>
    <r>
      <rPr>
        <sz val="12"/>
        <rFont val="Times New Roman"/>
        <charset val="134"/>
      </rPr>
      <t>20</t>
    </r>
    <r>
      <rPr>
        <sz val="12"/>
        <rFont val="方正仿宋_GBK"/>
        <charset val="134"/>
      </rPr>
      <t>万个</t>
    </r>
  </si>
  <si>
    <r>
      <rPr>
        <sz val="12"/>
        <color theme="1"/>
        <rFont val="方正仿宋_GBK"/>
        <charset val="134"/>
      </rPr>
      <t>通过务工带动、带动生产、收益分配等方式带动脱贫群众及一般农户持续增收</t>
    </r>
  </si>
  <si>
    <r>
      <rPr>
        <sz val="12"/>
        <color rgb="FF000000"/>
        <rFont val="方正仿宋_GBK"/>
        <charset val="134"/>
      </rPr>
      <t>刘套镇刘套村菌菇种植项目</t>
    </r>
  </si>
  <si>
    <r>
      <rPr>
        <sz val="12"/>
        <color rgb="FF000000"/>
        <rFont val="方正仿宋_GBK"/>
        <charset val="134"/>
      </rPr>
      <t>刘套镇</t>
    </r>
    <r>
      <rPr>
        <sz val="12"/>
        <color rgb="FF000000"/>
        <rFont val="Times New Roman"/>
        <charset val="134"/>
      </rPr>
      <t xml:space="preserve">
</t>
    </r>
    <r>
      <rPr>
        <sz val="12"/>
        <color rgb="FF000000"/>
        <rFont val="方正仿宋_GBK"/>
        <charset val="134"/>
      </rPr>
      <t>李磊</t>
    </r>
  </si>
  <si>
    <r>
      <rPr>
        <sz val="12"/>
        <rFont val="方正仿宋_GBK"/>
        <charset val="134"/>
      </rPr>
      <t>刘套镇</t>
    </r>
  </si>
  <si>
    <r>
      <rPr>
        <sz val="12"/>
        <color rgb="FF000000"/>
        <rFont val="方正仿宋_GBK"/>
        <charset val="134"/>
      </rPr>
      <t>刘套镇</t>
    </r>
    <r>
      <rPr>
        <sz val="12"/>
        <color rgb="FF000000"/>
        <rFont val="Times New Roman"/>
        <charset val="134"/>
      </rPr>
      <t xml:space="preserve">
</t>
    </r>
    <r>
      <rPr>
        <sz val="12"/>
        <color rgb="FF000000"/>
        <rFont val="方正仿宋_GBK"/>
        <charset val="134"/>
      </rPr>
      <t>刘套村</t>
    </r>
  </si>
  <si>
    <r>
      <rPr>
        <sz val="12"/>
        <color rgb="FF000000"/>
        <rFont val="方正仿宋_GBK"/>
        <charset val="134"/>
      </rPr>
      <t>闫集镇孙老家村菌菇种植项目</t>
    </r>
  </si>
  <si>
    <r>
      <rPr>
        <sz val="12"/>
        <color rgb="FF000000"/>
        <rFont val="方正仿宋_GBK"/>
        <charset val="134"/>
      </rPr>
      <t>闫集镇</t>
    </r>
    <r>
      <rPr>
        <sz val="12"/>
        <color rgb="FF000000"/>
        <rFont val="Times New Roman"/>
        <charset val="134"/>
      </rPr>
      <t xml:space="preserve">
</t>
    </r>
    <r>
      <rPr>
        <sz val="12"/>
        <color rgb="FF000000"/>
        <rFont val="方正仿宋_GBK"/>
        <charset val="134"/>
      </rPr>
      <t>赵世成</t>
    </r>
  </si>
  <si>
    <r>
      <rPr>
        <sz val="12"/>
        <rFont val="方正仿宋_GBK"/>
        <charset val="134"/>
      </rPr>
      <t>闫集镇</t>
    </r>
  </si>
  <si>
    <r>
      <rPr>
        <sz val="12"/>
        <color rgb="FF000000"/>
        <rFont val="方正仿宋_GBK"/>
        <charset val="134"/>
      </rPr>
      <t>闫集镇</t>
    </r>
    <r>
      <rPr>
        <sz val="12"/>
        <color rgb="FF000000"/>
        <rFont val="Times New Roman"/>
        <charset val="134"/>
      </rPr>
      <t xml:space="preserve">
</t>
    </r>
    <r>
      <rPr>
        <sz val="12"/>
        <color rgb="FF000000"/>
        <rFont val="方正仿宋_GBK"/>
        <charset val="134"/>
      </rPr>
      <t>孙老家村</t>
    </r>
  </si>
  <si>
    <r>
      <rPr>
        <sz val="12"/>
        <color rgb="FF000000"/>
        <rFont val="方正仿宋_GBK"/>
        <charset val="134"/>
      </rPr>
      <t>马井镇吴九店村菌菇种植项目</t>
    </r>
  </si>
  <si>
    <r>
      <rPr>
        <sz val="12"/>
        <color rgb="FF000000"/>
        <rFont val="方正仿宋_GBK"/>
        <charset val="134"/>
      </rPr>
      <t>马井镇</t>
    </r>
    <r>
      <rPr>
        <sz val="12"/>
        <color rgb="FF000000"/>
        <rFont val="Times New Roman"/>
        <charset val="134"/>
      </rPr>
      <t xml:space="preserve">
</t>
    </r>
    <r>
      <rPr>
        <sz val="12"/>
        <color rgb="FF000000"/>
        <rFont val="方正仿宋_GBK"/>
        <charset val="134"/>
      </rPr>
      <t>王伟强</t>
    </r>
  </si>
  <si>
    <r>
      <rPr>
        <sz val="12"/>
        <rFont val="方正仿宋_GBK"/>
        <charset val="134"/>
      </rPr>
      <t>马井镇</t>
    </r>
  </si>
  <si>
    <r>
      <rPr>
        <sz val="12"/>
        <color rgb="FF000000"/>
        <rFont val="方正仿宋_GBK"/>
        <charset val="134"/>
      </rPr>
      <t>马井镇</t>
    </r>
    <r>
      <rPr>
        <sz val="12"/>
        <color rgb="FF000000"/>
        <rFont val="Times New Roman"/>
        <charset val="134"/>
      </rPr>
      <t xml:space="preserve">
</t>
    </r>
    <r>
      <rPr>
        <sz val="12"/>
        <color rgb="FF000000"/>
        <rFont val="方正仿宋_GBK"/>
        <charset val="134"/>
      </rPr>
      <t>吴九店村</t>
    </r>
  </si>
  <si>
    <r>
      <rPr>
        <sz val="12"/>
        <color rgb="FF000000"/>
        <rFont val="方正仿宋_GBK"/>
        <charset val="134"/>
      </rPr>
      <t>祖楼镇孟苏庄村菌菇种植项目</t>
    </r>
  </si>
  <si>
    <r>
      <rPr>
        <sz val="12"/>
        <color rgb="FF000000"/>
        <rFont val="方正仿宋_GBK"/>
        <charset val="134"/>
      </rPr>
      <t>祖楼镇</t>
    </r>
    <r>
      <rPr>
        <sz val="12"/>
        <color rgb="FF000000"/>
        <rFont val="Times New Roman"/>
        <charset val="134"/>
      </rPr>
      <t xml:space="preserve">
</t>
    </r>
    <r>
      <rPr>
        <sz val="12"/>
        <color rgb="FF000000"/>
        <rFont val="方正仿宋_GBK"/>
        <charset val="134"/>
      </rPr>
      <t>吴英</t>
    </r>
  </si>
  <si>
    <r>
      <rPr>
        <sz val="12"/>
        <rFont val="方正仿宋_GBK"/>
        <charset val="134"/>
      </rPr>
      <t>祖楼镇</t>
    </r>
  </si>
  <si>
    <r>
      <rPr>
        <sz val="12"/>
        <color rgb="FF000000"/>
        <rFont val="方正仿宋_GBK"/>
        <charset val="134"/>
      </rPr>
      <t>祖楼镇</t>
    </r>
    <r>
      <rPr>
        <sz val="12"/>
        <color rgb="FF000000"/>
        <rFont val="Times New Roman"/>
        <charset val="134"/>
      </rPr>
      <t xml:space="preserve">
</t>
    </r>
    <r>
      <rPr>
        <sz val="12"/>
        <color rgb="FF000000"/>
        <rFont val="方正仿宋_GBK"/>
        <charset val="134"/>
      </rPr>
      <t>孟苏庄村</t>
    </r>
  </si>
  <si>
    <r>
      <rPr>
        <sz val="12"/>
        <color rgb="FF000000"/>
        <rFont val="方正仿宋_GBK"/>
        <charset val="134"/>
      </rPr>
      <t>王寨镇李楼村菌菇种植项目</t>
    </r>
  </si>
  <si>
    <r>
      <rPr>
        <sz val="12"/>
        <color rgb="FF000000"/>
        <rFont val="方正仿宋_GBK"/>
        <charset val="134"/>
      </rPr>
      <t>王寨镇</t>
    </r>
    <r>
      <rPr>
        <sz val="12"/>
        <color rgb="FF000000"/>
        <rFont val="Times New Roman"/>
        <charset val="134"/>
      </rPr>
      <t xml:space="preserve">
</t>
    </r>
    <r>
      <rPr>
        <sz val="12"/>
        <color rgb="FF000000"/>
        <rFont val="方正仿宋_GBK"/>
        <charset val="134"/>
      </rPr>
      <t>王亚华</t>
    </r>
  </si>
  <si>
    <r>
      <rPr>
        <sz val="12"/>
        <rFont val="方正仿宋_GBK"/>
        <charset val="134"/>
      </rPr>
      <t>王寨镇</t>
    </r>
  </si>
  <si>
    <r>
      <rPr>
        <sz val="12"/>
        <color rgb="FF000000"/>
        <rFont val="方正仿宋_GBK"/>
        <charset val="134"/>
      </rPr>
      <t>王寨镇</t>
    </r>
    <r>
      <rPr>
        <sz val="12"/>
        <color rgb="FF000000"/>
        <rFont val="Times New Roman"/>
        <charset val="134"/>
      </rPr>
      <t xml:space="preserve">
</t>
    </r>
    <r>
      <rPr>
        <sz val="12"/>
        <color rgb="FF000000"/>
        <rFont val="方正仿宋_GBK"/>
        <charset val="134"/>
      </rPr>
      <t>李楼村</t>
    </r>
  </si>
  <si>
    <r>
      <rPr>
        <sz val="12"/>
        <rFont val="Times New Roman"/>
        <charset val="134"/>
      </rPr>
      <t>2023</t>
    </r>
    <r>
      <rPr>
        <sz val="12"/>
        <rFont val="方正仿宋_GBK"/>
        <charset val="134"/>
      </rPr>
      <t>年庭院经济补助项目</t>
    </r>
  </si>
  <si>
    <r>
      <rPr>
        <sz val="12"/>
        <rFont val="方正仿宋_GBK"/>
        <charset val="134"/>
      </rPr>
      <t>各乡镇</t>
    </r>
  </si>
  <si>
    <t>通过财政资金补助，鼓励村集体、村党组织领办合作社带动农户利用房前屋后空地、闲置地发展庭院经济种植</t>
  </si>
  <si>
    <r>
      <rPr>
        <sz val="12"/>
        <rFont val="方正仿宋_GBK"/>
        <charset val="134"/>
      </rPr>
      <t>通过财政资金补助，鼓励发展庭院经济项目，实现带动农户增加家庭收入，改善农村人居环境的目标</t>
    </r>
  </si>
  <si>
    <t>鼓励村集体、村党组织领办合作社带动农户利用房前屋后空地、闲置地发展庭院经济种植</t>
  </si>
  <si>
    <r>
      <rPr>
        <sz val="12"/>
        <color theme="1"/>
        <rFont val="方正仿宋_GBK"/>
        <charset val="134"/>
      </rPr>
      <t>项目申报、实施过程监督、带动产业发展</t>
    </r>
  </si>
  <si>
    <r>
      <rPr>
        <sz val="12"/>
        <rFont val="方正仿宋_GBK"/>
        <charset val="134"/>
      </rPr>
      <t>盘活农户闲置土地及资产，带动农户发展生产</t>
    </r>
  </si>
  <si>
    <t>（二）生产/加工流通等</t>
  </si>
  <si>
    <t>加工流通项目（加工业）</t>
  </si>
  <si>
    <t>好七萧县智慧农业一二三产融合项目</t>
  </si>
  <si>
    <t>县农业农村局欧阳宁</t>
  </si>
  <si>
    <t>食品工业园</t>
  </si>
  <si>
    <r>
      <rPr>
        <sz val="12"/>
        <rFont val="方正仿宋_GBK"/>
        <charset val="134"/>
      </rPr>
      <t>农产品加工数字化产业园一期总投资约</t>
    </r>
    <r>
      <rPr>
        <sz val="12"/>
        <rFont val="Times New Roman"/>
        <charset val="134"/>
      </rPr>
      <t>4.67</t>
    </r>
    <r>
      <rPr>
        <sz val="12"/>
        <rFont val="方正仿宋_GBK"/>
        <charset val="134"/>
      </rPr>
      <t>亿元，约占地</t>
    </r>
    <r>
      <rPr>
        <sz val="12"/>
        <rFont val="Times New Roman"/>
        <charset val="134"/>
      </rPr>
      <t>142</t>
    </r>
    <r>
      <rPr>
        <sz val="12"/>
        <rFont val="方正仿宋_GBK"/>
        <charset val="134"/>
      </rPr>
      <t>亩，其中衔接资金投资约</t>
    </r>
    <r>
      <rPr>
        <sz val="12"/>
        <rFont val="Times New Roman"/>
        <charset val="134"/>
      </rPr>
      <t>2.3</t>
    </r>
    <r>
      <rPr>
        <sz val="12"/>
        <rFont val="方正仿宋_GBK"/>
        <charset val="134"/>
      </rPr>
      <t>亿元。用于建设建筑面积约为</t>
    </r>
    <r>
      <rPr>
        <sz val="12"/>
        <rFont val="Times New Roman"/>
        <charset val="134"/>
      </rPr>
      <t>4.4</t>
    </r>
    <r>
      <rPr>
        <sz val="12"/>
        <rFont val="方正仿宋_GBK"/>
        <charset val="134"/>
      </rPr>
      <t>万平方米的食品加工厂房、建筑面积约为</t>
    </r>
    <r>
      <rPr>
        <sz val="12"/>
        <rFont val="Times New Roman"/>
        <charset val="134"/>
      </rPr>
      <t>1.9</t>
    </r>
    <r>
      <rPr>
        <sz val="12"/>
        <rFont val="方正仿宋_GBK"/>
        <charset val="134"/>
      </rPr>
      <t>万平方米的中央厨房，建筑面积约为</t>
    </r>
    <r>
      <rPr>
        <sz val="12"/>
        <rFont val="Times New Roman"/>
        <charset val="134"/>
      </rPr>
      <t>1</t>
    </r>
    <r>
      <rPr>
        <sz val="12"/>
        <rFont val="方正仿宋_GBK"/>
        <charset val="134"/>
      </rPr>
      <t>万平方米的物流厂房等建设内容，并配备大型净菜生产线等配套设施。</t>
    </r>
  </si>
  <si>
    <r>
      <rPr>
        <sz val="12"/>
        <rFont val="方正仿宋_GBK"/>
        <charset val="134"/>
      </rPr>
      <t>建成</t>
    </r>
    <r>
      <rPr>
        <sz val="12"/>
        <rFont val="Times New Roman"/>
        <charset val="134"/>
      </rPr>
      <t>140</t>
    </r>
    <r>
      <rPr>
        <sz val="12"/>
        <rFont val="方正仿宋_GBK"/>
        <charset val="134"/>
      </rPr>
      <t>亩农产品加工数字化产业园，包含食品加工、中央厨房、回收清洗工厂、配送中心等配套设施。辐射带动周边农户、经营主体发展产业，促进脱贫人口（含监测帮扶对象）及一般农户发展增收，增加村集体经济收入。</t>
    </r>
  </si>
  <si>
    <t>建成农产品加工数字化产业园亩数≥142亩</t>
  </si>
  <si>
    <t>≥6%</t>
  </si>
  <si>
    <r>
      <rPr>
        <sz val="12"/>
        <color theme="1"/>
        <rFont val="Times New Roman"/>
        <charset val="134"/>
      </rPr>
      <t>≥15</t>
    </r>
    <r>
      <rPr>
        <sz val="12"/>
        <color theme="1"/>
        <rFont val="方正仿宋_GBK"/>
        <charset val="134"/>
      </rPr>
      <t>年</t>
    </r>
  </si>
  <si>
    <t>项目申报、实施过程监督。提供就业岗位或产业分红的形式，增加群众收入，同时增加村集体收入</t>
  </si>
  <si>
    <t>以土地流转、就业务工、收益分红、带动生产等方式促进脱贫人口（含监测帮扶对象）及一般农户发展增收，同时增加村集体收入</t>
  </si>
  <si>
    <t>萧县杨楼镇乡村振兴（产业园）一期项目</t>
  </si>
  <si>
    <t>杨楼镇</t>
  </si>
  <si>
    <t>郝集社区</t>
  </si>
  <si>
    <r>
      <rPr>
        <sz val="12"/>
        <rFont val="方正仿宋_GBK"/>
        <charset val="134"/>
      </rPr>
      <t>围绕农产品加工、冷链物流、绿色食品制造等产业，在杨楼镇郝集社区（易地扶贫搬迁集中安置点）建设乡村振兴产业园，项目计划总投入</t>
    </r>
    <r>
      <rPr>
        <sz val="12"/>
        <rFont val="Times New Roman"/>
        <charset val="134"/>
      </rPr>
      <t>1.055</t>
    </r>
    <r>
      <rPr>
        <sz val="12"/>
        <rFont val="方正仿宋_GBK"/>
        <charset val="134"/>
      </rPr>
      <t>亿元，规划总建筑面积</t>
    </r>
    <r>
      <rPr>
        <sz val="12"/>
        <rFont val="Times New Roman"/>
        <charset val="134"/>
      </rPr>
      <t>33536</t>
    </r>
    <r>
      <rPr>
        <sz val="12"/>
        <rFont val="方正仿宋_GBK"/>
        <charset val="134"/>
      </rPr>
      <t>平方米，其中新建厂房</t>
    </r>
    <r>
      <rPr>
        <sz val="12"/>
        <rFont val="Times New Roman"/>
        <charset val="134"/>
      </rPr>
      <t>11</t>
    </r>
    <r>
      <rPr>
        <sz val="12"/>
        <rFont val="方正仿宋_GBK"/>
        <charset val="134"/>
      </rPr>
      <t>栋及配套用房、园区内道路、污水管网等辅助设施。其中投入衔接资金</t>
    </r>
    <r>
      <rPr>
        <sz val="12"/>
        <rFont val="Times New Roman"/>
        <charset val="134"/>
      </rPr>
      <t>4000</t>
    </r>
    <r>
      <rPr>
        <sz val="12"/>
        <rFont val="方正仿宋_GBK"/>
        <charset val="134"/>
      </rPr>
      <t>万元，用于标准化厂房建设。</t>
    </r>
  </si>
  <si>
    <t>村村联合建设标准化乡村振兴产业园一处，发展壮大村集体经济，同时带动易地扶贫搬迁安置户及一般农户持续增收。</t>
  </si>
  <si>
    <r>
      <rPr>
        <sz val="12"/>
        <color theme="1"/>
        <rFont val="方正仿宋_GBK"/>
        <charset val="134"/>
      </rPr>
      <t>规划总建筑面积</t>
    </r>
    <r>
      <rPr>
        <sz val="12"/>
        <color theme="1"/>
        <rFont val="Times New Roman"/>
        <charset val="134"/>
      </rPr>
      <t>33536</t>
    </r>
    <r>
      <rPr>
        <sz val="12"/>
        <color theme="1"/>
        <rFont val="方正仿宋_GBK"/>
        <charset val="134"/>
      </rPr>
      <t>平方米，新建厂房</t>
    </r>
    <r>
      <rPr>
        <sz val="12"/>
        <color theme="1"/>
        <rFont val="Times New Roman"/>
        <charset val="134"/>
      </rPr>
      <t>11</t>
    </r>
    <r>
      <rPr>
        <sz val="12"/>
        <color theme="1"/>
        <rFont val="方正仿宋_GBK"/>
        <charset val="134"/>
      </rPr>
      <t>栋</t>
    </r>
  </si>
  <si>
    <t>项目申报、实施过程务工和监督、竣工后受益</t>
  </si>
  <si>
    <t>通过务工带动、收益分配等方式带动脱贫群众及一般农户持续增收，拓宽易地扶贫搬迁安置户增收渠道</t>
  </si>
  <si>
    <t>生产项目（种植业）</t>
  </si>
  <si>
    <t>葡提原乡二期</t>
  </si>
  <si>
    <t>改建</t>
  </si>
  <si>
    <r>
      <rPr>
        <sz val="12"/>
        <rFont val="方正仿宋_GBK"/>
        <charset val="134"/>
      </rPr>
      <t>白土镇</t>
    </r>
    <r>
      <rPr>
        <sz val="12"/>
        <rFont val="Times New Roman"/>
        <charset val="134"/>
      </rPr>
      <t xml:space="preserve">
</t>
    </r>
    <r>
      <rPr>
        <sz val="12"/>
        <rFont val="方正仿宋_GBK"/>
        <charset val="134"/>
      </rPr>
      <t>魏东</t>
    </r>
  </si>
  <si>
    <t>白土镇</t>
  </si>
  <si>
    <t>张村</t>
  </si>
  <si>
    <r>
      <rPr>
        <sz val="12"/>
        <rFont val="方正仿宋_GBK"/>
        <charset val="134"/>
      </rPr>
      <t>发展大棚葡萄</t>
    </r>
    <r>
      <rPr>
        <sz val="12"/>
        <rFont val="Times New Roman"/>
        <charset val="134"/>
      </rPr>
      <t>80</t>
    </r>
    <r>
      <rPr>
        <sz val="12"/>
        <rFont val="方正仿宋_GBK"/>
        <charset val="134"/>
      </rPr>
      <t>座，新建葡萄温室大棚，总占地</t>
    </r>
    <r>
      <rPr>
        <sz val="12"/>
        <rFont val="Times New Roman"/>
        <charset val="134"/>
      </rPr>
      <t>80</t>
    </r>
    <r>
      <rPr>
        <sz val="12"/>
        <rFont val="方正仿宋_GBK"/>
        <charset val="134"/>
      </rPr>
      <t>亩，建设滴灌系统、排水沟等附属设施及配套设施</t>
    </r>
  </si>
  <si>
    <t>建成葡萄大棚80座，发展“五彩”葡萄产业，壮大村集体经济收入，带动脱贫人口（含监测帮扶对象）及一般农户发展增收</t>
  </si>
  <si>
    <t>建成葡萄温室大棚80座，总占地80亩</t>
  </si>
  <si>
    <t>以就业务工、收益分红等方式促进脱贫人口（含监测帮扶对象）及一般农户发展增收，同时增加村集体收入</t>
  </si>
  <si>
    <t>费村社区黑木耳种植基地项目（费村社区、白土社区联建）</t>
  </si>
  <si>
    <t>费村社区</t>
  </si>
  <si>
    <r>
      <rPr>
        <sz val="12"/>
        <color theme="1"/>
        <rFont val="方正仿宋_GBK"/>
        <charset val="134"/>
      </rPr>
      <t>建设黑木耳种植基地占地面积</t>
    </r>
    <r>
      <rPr>
        <sz val="12"/>
        <color theme="1"/>
        <rFont val="Times New Roman"/>
        <charset val="134"/>
      </rPr>
      <t>70</t>
    </r>
    <r>
      <rPr>
        <sz val="12"/>
        <color theme="1"/>
        <rFont val="方正仿宋_GBK"/>
        <charset val="134"/>
      </rPr>
      <t>亩、发菌室一座、高标准吊袋大棚</t>
    </r>
    <r>
      <rPr>
        <sz val="12"/>
        <color theme="1"/>
        <rFont val="Times New Roman"/>
        <charset val="134"/>
      </rPr>
      <t>2</t>
    </r>
    <r>
      <rPr>
        <sz val="12"/>
        <color theme="1"/>
        <rFont val="方正仿宋_GBK"/>
        <charset val="134"/>
      </rPr>
      <t>座及配套设施</t>
    </r>
  </si>
  <si>
    <r>
      <rPr>
        <sz val="12"/>
        <color theme="1"/>
        <rFont val="方正仿宋_GBK"/>
        <charset val="134"/>
      </rPr>
      <t>村村联建黑木耳种植基地及配套设施</t>
    </r>
    <r>
      <rPr>
        <sz val="12"/>
        <color theme="1"/>
        <rFont val="Times New Roman"/>
        <charset val="134"/>
      </rPr>
      <t>70</t>
    </r>
    <r>
      <rPr>
        <sz val="12"/>
        <color theme="1"/>
        <rFont val="方正仿宋_GBK"/>
        <charset val="134"/>
      </rPr>
      <t>亩，带动脱贫人口（含监测帮扶对象）及一般农户发展增收，带动</t>
    </r>
    <r>
      <rPr>
        <sz val="12"/>
        <color theme="1"/>
        <rFont val="Times New Roman"/>
        <charset val="134"/>
      </rPr>
      <t>2</t>
    </r>
    <r>
      <rPr>
        <sz val="12"/>
        <color theme="1"/>
        <rFont val="方正仿宋_GBK"/>
        <charset val="134"/>
      </rPr>
      <t>个社区经济收入（其中：白土社区投入资金占</t>
    </r>
    <r>
      <rPr>
        <sz val="12"/>
        <color theme="1"/>
        <rFont val="Times New Roman"/>
        <charset val="134"/>
      </rPr>
      <t>45%</t>
    </r>
    <r>
      <rPr>
        <sz val="12"/>
        <color theme="1"/>
        <rFont val="方正仿宋_GBK"/>
        <charset val="134"/>
      </rPr>
      <t>、费村社区</t>
    </r>
    <r>
      <rPr>
        <sz val="12"/>
        <color theme="1"/>
        <rFont val="Times New Roman"/>
        <charset val="134"/>
      </rPr>
      <t>55%</t>
    </r>
    <r>
      <rPr>
        <sz val="12"/>
        <color theme="1"/>
        <rFont val="方正仿宋_GBK"/>
        <charset val="134"/>
      </rPr>
      <t>）</t>
    </r>
  </si>
  <si>
    <t>建设黑木耳种植基地占地面积70亩、发菌室1座、高标准吊袋大棚2座</t>
  </si>
  <si>
    <t>通过财政资金投入，通过土地流转、就业带动、收益分享等方式带动脱贫人口持续增收</t>
  </si>
  <si>
    <t>萧县白土镇张村旱改水水稻种植项目</t>
  </si>
  <si>
    <r>
      <rPr>
        <sz val="12"/>
        <rFont val="方正仿宋_GBK"/>
        <charset val="134"/>
      </rPr>
      <t>改建</t>
    </r>
  </si>
  <si>
    <r>
      <rPr>
        <sz val="12"/>
        <color theme="1"/>
        <rFont val="方正仿宋_GBK"/>
        <charset val="134"/>
      </rPr>
      <t>县农业农村局</t>
    </r>
  </si>
  <si>
    <r>
      <rPr>
        <sz val="12"/>
        <color theme="1"/>
        <rFont val="方正仿宋_GBK"/>
        <charset val="134"/>
      </rPr>
      <t>白土镇</t>
    </r>
  </si>
  <si>
    <r>
      <rPr>
        <sz val="12"/>
        <color theme="1"/>
        <rFont val="方正仿宋_GBK"/>
        <charset val="134"/>
      </rPr>
      <t>张村</t>
    </r>
  </si>
  <si>
    <r>
      <rPr>
        <sz val="12"/>
        <rFont val="方正仿宋_GBK"/>
        <charset val="134"/>
      </rPr>
      <t>是</t>
    </r>
  </si>
  <si>
    <r>
      <rPr>
        <sz val="12"/>
        <rFont val="方正仿宋_GBK"/>
        <charset val="134"/>
      </rPr>
      <t>高标准农田</t>
    </r>
    <r>
      <rPr>
        <sz val="12"/>
        <rFont val="Times New Roman"/>
        <charset val="134"/>
      </rPr>
      <t>3000</t>
    </r>
    <r>
      <rPr>
        <sz val="12"/>
        <rFont val="方正仿宋_GBK"/>
        <charset val="134"/>
      </rPr>
      <t>亩提升，其中包括</t>
    </r>
    <r>
      <rPr>
        <sz val="12"/>
        <rFont val="Times New Roman"/>
        <charset val="134"/>
      </rPr>
      <t>700</t>
    </r>
    <r>
      <rPr>
        <sz val="12"/>
        <rFont val="方正仿宋_GBK"/>
        <charset val="134"/>
      </rPr>
      <t>亩旱改水改造成水田种植水稻</t>
    </r>
  </si>
  <si>
    <r>
      <rPr>
        <sz val="12"/>
        <rFont val="方正仿宋_GBK"/>
        <charset val="134"/>
      </rPr>
      <t>高标准农田</t>
    </r>
    <r>
      <rPr>
        <sz val="12"/>
        <rFont val="Times New Roman"/>
        <charset val="134"/>
      </rPr>
      <t>3000</t>
    </r>
    <r>
      <rPr>
        <sz val="12"/>
        <rFont val="方正仿宋_GBK"/>
        <charset val="134"/>
      </rPr>
      <t>亩提升，改造旱田</t>
    </r>
    <r>
      <rPr>
        <sz val="12"/>
        <rFont val="Times New Roman"/>
        <charset val="134"/>
      </rPr>
      <t>700</t>
    </r>
    <r>
      <rPr>
        <sz val="12"/>
        <rFont val="方正仿宋_GBK"/>
        <charset val="134"/>
      </rPr>
      <t>亩用于水田种植水稻，壮大村集体经济收入，带动脱贫人口（含监测帮扶对象）及一般农户发展增收</t>
    </r>
  </si>
  <si>
    <r>
      <rPr>
        <sz val="12"/>
        <color theme="1"/>
        <rFont val="方正仿宋_GBK"/>
        <charset val="134"/>
      </rPr>
      <t>高标准农田提升</t>
    </r>
    <r>
      <rPr>
        <sz val="12"/>
        <color theme="1"/>
        <rFont val="Times New Roman"/>
        <charset val="134"/>
      </rPr>
      <t>3000</t>
    </r>
    <r>
      <rPr>
        <sz val="12"/>
        <color theme="1"/>
        <rFont val="方正仿宋_GBK"/>
        <charset val="134"/>
      </rPr>
      <t>亩，旱改水水稻种植</t>
    </r>
    <r>
      <rPr>
        <sz val="12"/>
        <color theme="1"/>
        <rFont val="Times New Roman"/>
        <charset val="134"/>
      </rPr>
      <t>700</t>
    </r>
    <r>
      <rPr>
        <sz val="12"/>
        <color theme="1"/>
        <rFont val="方正仿宋_GBK"/>
        <charset val="134"/>
      </rPr>
      <t>亩</t>
    </r>
  </si>
  <si>
    <r>
      <rPr>
        <sz val="12"/>
        <color theme="1"/>
        <rFont val="方正仿宋_GBK"/>
        <charset val="134"/>
      </rPr>
      <t>项目申报、实施过程务工和监督、竣工后受益</t>
    </r>
  </si>
  <si>
    <r>
      <rPr>
        <sz val="12"/>
        <color theme="1"/>
        <rFont val="方正仿宋_GBK"/>
        <charset val="134"/>
      </rPr>
      <t>以土地流转、就业务工、收益分红等方式促进脱贫人口（含监测帮扶对象）及一般农户发展增收，同时增加村集体收入</t>
    </r>
  </si>
  <si>
    <t>加工流通项目（农产品仓储保鲜冷链基础设施建设）</t>
  </si>
  <si>
    <t>萧县大屯镇高楼村特色产业发展项目</t>
  </si>
  <si>
    <r>
      <rPr>
        <sz val="12"/>
        <rFont val="方正仿宋_GBK"/>
        <charset val="134"/>
      </rPr>
      <t>大屯镇</t>
    </r>
    <r>
      <rPr>
        <sz val="12"/>
        <rFont val="Times New Roman"/>
        <charset val="134"/>
      </rPr>
      <t xml:space="preserve">
</t>
    </r>
    <r>
      <rPr>
        <sz val="12"/>
        <rFont val="方正仿宋_GBK"/>
        <charset val="134"/>
      </rPr>
      <t>刘文芝</t>
    </r>
  </si>
  <si>
    <t>大屯镇</t>
  </si>
  <si>
    <t>高楼村</t>
  </si>
  <si>
    <r>
      <rPr>
        <sz val="12"/>
        <rFont val="方正仿宋_GBK"/>
        <charset val="134"/>
      </rPr>
      <t>仓储大棚</t>
    </r>
    <r>
      <rPr>
        <sz val="12"/>
        <rFont val="Times New Roman"/>
        <charset val="134"/>
      </rPr>
      <t>4000</t>
    </r>
    <r>
      <rPr>
        <sz val="12"/>
        <rFont val="方正仿宋_GBK"/>
        <charset val="134"/>
      </rPr>
      <t>平方米，玉米烘干机全套设备，</t>
    </r>
    <r>
      <rPr>
        <sz val="12"/>
        <rFont val="Times New Roman"/>
        <charset val="134"/>
      </rPr>
      <t>3</t>
    </r>
    <r>
      <rPr>
        <sz val="12"/>
        <rFont val="方正仿宋_GBK"/>
        <charset val="134"/>
      </rPr>
      <t>个低温烘干机，</t>
    </r>
    <r>
      <rPr>
        <sz val="12"/>
        <rFont val="Times New Roman"/>
        <charset val="134"/>
      </rPr>
      <t>1</t>
    </r>
    <r>
      <rPr>
        <sz val="12"/>
        <rFont val="方正仿宋_GBK"/>
        <charset val="134"/>
      </rPr>
      <t>个大型玉米脱粒机，</t>
    </r>
    <r>
      <rPr>
        <sz val="12"/>
        <rFont val="Times New Roman"/>
        <charset val="134"/>
      </rPr>
      <t>1</t>
    </r>
    <r>
      <rPr>
        <sz val="12"/>
        <rFont val="方正仿宋_GBK"/>
        <charset val="134"/>
      </rPr>
      <t>个大型粮食塞子，</t>
    </r>
  </si>
  <si>
    <r>
      <rPr>
        <sz val="12"/>
        <rFont val="方正仿宋_GBK"/>
        <charset val="134"/>
      </rPr>
      <t>建成仓储大棚</t>
    </r>
    <r>
      <rPr>
        <sz val="12"/>
        <rFont val="Times New Roman"/>
        <charset val="134"/>
      </rPr>
      <t>4000</t>
    </r>
    <r>
      <rPr>
        <sz val="12"/>
        <rFont val="方正仿宋_GBK"/>
        <charset val="134"/>
      </rPr>
      <t>平方米和配套设施，完善村党组织领办合作社配套，壮大村集体经济收入，带动脱贫人口（含监测帮扶对象）及一般农户发展增收</t>
    </r>
  </si>
  <si>
    <r>
      <rPr>
        <sz val="12"/>
        <rFont val="方正仿宋_GBK"/>
        <charset val="134"/>
      </rPr>
      <t>建成仓储大棚</t>
    </r>
    <r>
      <rPr>
        <sz val="12"/>
        <rFont val="Times New Roman"/>
        <charset val="134"/>
      </rPr>
      <t>4000</t>
    </r>
    <r>
      <rPr>
        <sz val="12"/>
        <rFont val="方正仿宋_GBK"/>
        <charset val="134"/>
      </rPr>
      <t>平方米。</t>
    </r>
  </si>
  <si>
    <t>项目申报、实施过程监督、带动产业发展</t>
  </si>
  <si>
    <t>生产项目（养殖业）</t>
  </si>
  <si>
    <t>萧县大屯镇村级联建发展项目（大屯镇白山羊养殖基地）配套项目</t>
  </si>
  <si>
    <r>
      <rPr>
        <sz val="12"/>
        <rFont val="方正仿宋_GBK"/>
        <charset val="134"/>
      </rPr>
      <t>饲料加工车间</t>
    </r>
    <r>
      <rPr>
        <sz val="12"/>
        <rFont val="Times New Roman"/>
        <charset val="134"/>
      </rPr>
      <t>1800</t>
    </r>
    <r>
      <rPr>
        <sz val="12"/>
        <rFont val="方正仿宋_GBK"/>
        <charset val="134"/>
      </rPr>
      <t>平方米，饲料加工设备、自动上料设备的相关配套设施</t>
    </r>
  </si>
  <si>
    <r>
      <rPr>
        <sz val="12"/>
        <rFont val="方正仿宋_GBK"/>
        <charset val="134"/>
      </rPr>
      <t>建成加工车间</t>
    </r>
    <r>
      <rPr>
        <sz val="12"/>
        <rFont val="Times New Roman"/>
        <charset val="134"/>
      </rPr>
      <t>1800</t>
    </r>
    <r>
      <rPr>
        <sz val="12"/>
        <rFont val="方正仿宋_GBK"/>
        <charset val="134"/>
      </rPr>
      <t>平方米，饲料加工设备、自动上料设备的相关配套设施壮大村集体经济收入，带动脱贫人口（含监测帮扶对象）及一般农户发展增收</t>
    </r>
  </si>
  <si>
    <r>
      <rPr>
        <sz val="12"/>
        <rFont val="方正仿宋_GBK"/>
        <charset val="134"/>
      </rPr>
      <t>建成饲料加工车间</t>
    </r>
    <r>
      <rPr>
        <sz val="12"/>
        <rFont val="Times New Roman"/>
        <charset val="134"/>
      </rPr>
      <t>1800</t>
    </r>
    <r>
      <rPr>
        <sz val="12"/>
        <rFont val="方正仿宋_GBK"/>
        <charset val="134"/>
      </rPr>
      <t>平方米</t>
    </r>
  </si>
  <si>
    <t>萧县大屯镇南海村、高楼村联建食用菌基地配套项目</t>
  </si>
  <si>
    <r>
      <rPr>
        <sz val="12"/>
        <rFont val="方正仿宋_GBK"/>
        <charset val="134"/>
      </rPr>
      <t>采购恒温设备</t>
    </r>
    <r>
      <rPr>
        <sz val="12"/>
        <rFont val="Times New Roman"/>
        <charset val="134"/>
      </rPr>
      <t>38</t>
    </r>
    <r>
      <rPr>
        <sz val="12"/>
        <rFont val="方正仿宋_GBK"/>
        <charset val="134"/>
      </rPr>
      <t>套和相关安装服务</t>
    </r>
  </si>
  <si>
    <r>
      <rPr>
        <sz val="12"/>
        <rFont val="方正仿宋_GBK"/>
        <charset val="134"/>
      </rPr>
      <t>采购恒温设备</t>
    </r>
    <r>
      <rPr>
        <sz val="12"/>
        <rFont val="Times New Roman"/>
        <charset val="134"/>
      </rPr>
      <t>38</t>
    </r>
    <r>
      <rPr>
        <sz val="12"/>
        <rFont val="方正仿宋_GBK"/>
        <charset val="134"/>
      </rPr>
      <t>套和相关安装服务用于食用菌基地建设，带动脱贫人口（含监测帮扶对象）及一般农户发展增收</t>
    </r>
  </si>
  <si>
    <r>
      <rPr>
        <sz val="12"/>
        <rFont val="方正仿宋_GBK"/>
        <charset val="134"/>
      </rPr>
      <t>采购恒温设备</t>
    </r>
    <r>
      <rPr>
        <sz val="12"/>
        <rFont val="Times New Roman"/>
        <charset val="134"/>
      </rPr>
      <t>38</t>
    </r>
    <r>
      <rPr>
        <sz val="12"/>
        <rFont val="方正仿宋_GBK"/>
        <charset val="134"/>
      </rPr>
      <t>套</t>
    </r>
  </si>
  <si>
    <t>配套设施项目（小型农田水利）</t>
  </si>
  <si>
    <t>丁里镇水利工程建设项目</t>
  </si>
  <si>
    <r>
      <rPr>
        <sz val="12"/>
        <rFont val="方正仿宋_GBK"/>
        <charset val="134"/>
      </rPr>
      <t>丁里镇</t>
    </r>
    <r>
      <rPr>
        <sz val="12"/>
        <rFont val="Times New Roman"/>
        <charset val="134"/>
      </rPr>
      <t xml:space="preserve">
</t>
    </r>
    <r>
      <rPr>
        <sz val="12"/>
        <rFont val="方正仿宋_GBK"/>
        <charset val="134"/>
      </rPr>
      <t>谷海粟</t>
    </r>
  </si>
  <si>
    <t>丁里镇</t>
  </si>
  <si>
    <t>武寺村</t>
  </si>
  <si>
    <r>
      <rPr>
        <sz val="12"/>
        <rFont val="方正仿宋_GBK"/>
        <charset val="134"/>
      </rPr>
      <t>新建清淤沟渠及铺设锁块渠</t>
    </r>
    <r>
      <rPr>
        <sz val="12"/>
        <rFont val="Times New Roman"/>
        <charset val="134"/>
      </rPr>
      <t>5000m</t>
    </r>
    <r>
      <rPr>
        <sz val="12"/>
        <rFont val="方正仿宋_GBK"/>
        <charset val="134"/>
      </rPr>
      <t>、新建过路涵</t>
    </r>
    <r>
      <rPr>
        <sz val="12"/>
        <rFont val="Times New Roman"/>
        <charset val="134"/>
      </rPr>
      <t>25</t>
    </r>
    <r>
      <rPr>
        <sz val="12"/>
        <rFont val="方正仿宋_GBK"/>
        <charset val="134"/>
      </rPr>
      <t>座，新建下田涵</t>
    </r>
    <r>
      <rPr>
        <sz val="12"/>
        <rFont val="Times New Roman"/>
        <charset val="134"/>
      </rPr>
      <t>30</t>
    </r>
    <r>
      <rPr>
        <sz val="12"/>
        <rFont val="方正仿宋_GBK"/>
        <charset val="134"/>
      </rPr>
      <t>座，新建</t>
    </r>
    <r>
      <rPr>
        <sz val="12"/>
        <rFont val="Times New Roman"/>
        <charset val="134"/>
      </rPr>
      <t>3.5m</t>
    </r>
    <r>
      <rPr>
        <sz val="12"/>
        <rFont val="方正仿宋_GBK"/>
        <charset val="134"/>
      </rPr>
      <t>水泥路</t>
    </r>
    <r>
      <rPr>
        <sz val="12"/>
        <rFont val="Times New Roman"/>
        <charset val="134"/>
      </rPr>
      <t>2000m</t>
    </r>
    <r>
      <rPr>
        <sz val="12"/>
        <rFont val="方正仿宋_GBK"/>
        <charset val="134"/>
      </rPr>
      <t>，新建农桥</t>
    </r>
    <r>
      <rPr>
        <sz val="12"/>
        <rFont val="Times New Roman"/>
        <charset val="134"/>
      </rPr>
      <t>3</t>
    </r>
    <r>
      <rPr>
        <sz val="12"/>
        <rFont val="方正仿宋_GBK"/>
        <charset val="134"/>
      </rPr>
      <t>座。</t>
    </r>
    <r>
      <rPr>
        <sz val="12"/>
        <rFont val="Times New Roman"/>
        <charset val="134"/>
      </rPr>
      <t xml:space="preserve">
</t>
    </r>
  </si>
  <si>
    <r>
      <rPr>
        <sz val="12"/>
        <rFont val="方正仿宋_GBK"/>
        <charset val="134"/>
      </rPr>
      <t>项目建成后，改善</t>
    </r>
    <r>
      <rPr>
        <sz val="12"/>
        <rFont val="Times New Roman"/>
        <charset val="134"/>
      </rPr>
      <t>1500</t>
    </r>
    <r>
      <rPr>
        <sz val="12"/>
        <rFont val="方正仿宋_GBK"/>
        <charset val="134"/>
      </rPr>
      <t>余亩耕地得到有效灌溉，带动脱贫人口（含监测帮扶对象）及周边农户持续增收</t>
    </r>
  </si>
  <si>
    <t>参与项目申报、实施过程监督、竣工后受益</t>
  </si>
  <si>
    <t>为群众长久可持续发展提供便利，便于提供水利灌溉，提供耕地抗旱能力，增加产量。</t>
  </si>
  <si>
    <t>武寺村特色产业发展项目养殖基地</t>
  </si>
  <si>
    <r>
      <rPr>
        <sz val="12"/>
        <rFont val="方正仿宋_GBK"/>
        <charset val="134"/>
      </rPr>
      <t>建设</t>
    </r>
    <r>
      <rPr>
        <sz val="12"/>
        <rFont val="Times New Roman"/>
        <charset val="134"/>
      </rPr>
      <t>100</t>
    </r>
    <r>
      <rPr>
        <sz val="12"/>
        <rFont val="方正仿宋_GBK"/>
        <charset val="134"/>
      </rPr>
      <t>亩白山羊养殖基地及配套设施</t>
    </r>
  </si>
  <si>
    <t>建成白山羊养殖基地100亩，发展“五彩”白山羊产业，壮大村集体经济收入，带动脱贫人口（含监测帮扶对象）及一般农户发展增收</t>
  </si>
  <si>
    <r>
      <rPr>
        <sz val="12"/>
        <rFont val="方正仿宋_GBK"/>
        <charset val="134"/>
      </rPr>
      <t>建成白山羊养殖基地</t>
    </r>
    <r>
      <rPr>
        <sz val="12"/>
        <rFont val="Times New Roman"/>
        <charset val="134"/>
      </rPr>
      <t>100</t>
    </r>
    <r>
      <rPr>
        <sz val="12"/>
        <rFont val="方正仿宋_GBK"/>
        <charset val="134"/>
      </rPr>
      <t>亩</t>
    </r>
  </si>
  <si>
    <t>以土地流转、就业务工、收益分红等方式促进脱贫人口（含监测帮扶对象）及一般农户发展增收，同时增加村集体收入</t>
  </si>
  <si>
    <r>
      <rPr>
        <b/>
        <sz val="12"/>
        <rFont val="楷体"/>
        <charset val="134"/>
      </rPr>
      <t>生产项目（种植业）</t>
    </r>
  </si>
  <si>
    <r>
      <rPr>
        <sz val="12"/>
        <rFont val="方正仿宋_GBK"/>
        <charset val="134"/>
      </rPr>
      <t>丁里镇葡萄大棚建设项目</t>
    </r>
  </si>
  <si>
    <r>
      <rPr>
        <sz val="12"/>
        <rFont val="方正仿宋_GBK"/>
        <charset val="134"/>
      </rPr>
      <t>丁里镇</t>
    </r>
  </si>
  <si>
    <r>
      <rPr>
        <sz val="12"/>
        <rFont val="方正仿宋_GBK"/>
        <charset val="134"/>
      </rPr>
      <t>丁里社区</t>
    </r>
  </si>
  <si>
    <r>
      <rPr>
        <sz val="12"/>
        <rFont val="方正仿宋_GBK"/>
        <charset val="134"/>
      </rPr>
      <t>新建高标准钢构连栋温室葡萄大棚</t>
    </r>
    <r>
      <rPr>
        <sz val="12"/>
        <rFont val="Times New Roman"/>
        <charset val="134"/>
      </rPr>
      <t>4</t>
    </r>
    <r>
      <rPr>
        <sz val="12"/>
        <rFont val="方正仿宋_GBK"/>
        <charset val="134"/>
      </rPr>
      <t>栋，总面积约</t>
    </r>
    <r>
      <rPr>
        <sz val="12"/>
        <rFont val="Times New Roman"/>
        <charset val="134"/>
      </rPr>
      <t>72483</t>
    </r>
    <r>
      <rPr>
        <sz val="12"/>
        <rFont val="方正仿宋_GBK"/>
        <charset val="134"/>
      </rPr>
      <t>平方米。其中：</t>
    </r>
    <r>
      <rPr>
        <sz val="12"/>
        <rFont val="Times New Roman"/>
        <charset val="134"/>
      </rPr>
      <t>1</t>
    </r>
    <r>
      <rPr>
        <sz val="12"/>
        <rFont val="方正仿宋_GBK"/>
        <charset val="134"/>
      </rPr>
      <t>号连栋温室大棚面积约</t>
    </r>
    <r>
      <rPr>
        <sz val="12"/>
        <rFont val="Times New Roman"/>
        <charset val="134"/>
      </rPr>
      <t>20598</t>
    </r>
    <r>
      <rPr>
        <sz val="12"/>
        <rFont val="方正仿宋_GBK"/>
        <charset val="134"/>
      </rPr>
      <t>平方米；</t>
    </r>
    <r>
      <rPr>
        <sz val="12"/>
        <rFont val="Times New Roman"/>
        <charset val="134"/>
      </rPr>
      <t>2</t>
    </r>
    <r>
      <rPr>
        <sz val="12"/>
        <rFont val="方正仿宋_GBK"/>
        <charset val="134"/>
      </rPr>
      <t>号连栋温室大棚面积约</t>
    </r>
    <r>
      <rPr>
        <sz val="12"/>
        <rFont val="Times New Roman"/>
        <charset val="134"/>
      </rPr>
      <t>22585</t>
    </r>
    <r>
      <rPr>
        <sz val="12"/>
        <rFont val="方正仿宋_GBK"/>
        <charset val="134"/>
      </rPr>
      <t>平方米；</t>
    </r>
    <r>
      <rPr>
        <sz val="12"/>
        <rFont val="Times New Roman"/>
        <charset val="134"/>
      </rPr>
      <t>3</t>
    </r>
    <r>
      <rPr>
        <sz val="12"/>
        <rFont val="方正仿宋_GBK"/>
        <charset val="134"/>
      </rPr>
      <t>号连栋温室大棚面积约</t>
    </r>
    <r>
      <rPr>
        <sz val="12"/>
        <rFont val="Times New Roman"/>
        <charset val="134"/>
      </rPr>
      <t>20159</t>
    </r>
    <r>
      <rPr>
        <sz val="12"/>
        <rFont val="方正仿宋_GBK"/>
        <charset val="134"/>
      </rPr>
      <t>平方米；</t>
    </r>
    <r>
      <rPr>
        <sz val="12"/>
        <rFont val="Times New Roman"/>
        <charset val="134"/>
      </rPr>
      <t>4</t>
    </r>
    <r>
      <rPr>
        <sz val="12"/>
        <rFont val="方正仿宋_GBK"/>
        <charset val="134"/>
      </rPr>
      <t>号连栋温室大棚面积约</t>
    </r>
    <r>
      <rPr>
        <sz val="12"/>
        <rFont val="Times New Roman"/>
        <charset val="134"/>
      </rPr>
      <t>9141</t>
    </r>
    <r>
      <rPr>
        <sz val="12"/>
        <rFont val="方正仿宋_GBK"/>
        <charset val="134"/>
      </rPr>
      <t>平方米。</t>
    </r>
  </si>
  <si>
    <r>
      <rPr>
        <sz val="12"/>
        <rFont val="方正仿宋_GBK"/>
        <charset val="134"/>
      </rPr>
      <t>建成高标准钢构连栋温室葡萄大棚</t>
    </r>
    <r>
      <rPr>
        <sz val="12"/>
        <rFont val="Times New Roman"/>
        <charset val="134"/>
      </rPr>
      <t>4</t>
    </r>
    <r>
      <rPr>
        <sz val="12"/>
        <rFont val="方正仿宋_GBK"/>
        <charset val="134"/>
      </rPr>
      <t>栋及配套设施用于发展</t>
    </r>
    <r>
      <rPr>
        <sz val="12"/>
        <rFont val="Times New Roman"/>
        <charset val="134"/>
      </rPr>
      <t>“</t>
    </r>
    <r>
      <rPr>
        <sz val="12"/>
        <rFont val="方正仿宋_GBK"/>
        <charset val="134"/>
      </rPr>
      <t>五彩农业</t>
    </r>
    <r>
      <rPr>
        <sz val="12"/>
        <rFont val="Times New Roman"/>
        <charset val="134"/>
      </rPr>
      <t>”</t>
    </r>
    <r>
      <rPr>
        <sz val="12"/>
        <rFont val="方正仿宋_GBK"/>
        <charset val="134"/>
      </rPr>
      <t>紫葡萄种植。带动脱贫人口（含监测帮扶对象）及一般农户发展增收，增加村集体经济收入</t>
    </r>
  </si>
  <si>
    <r>
      <rPr>
        <sz val="12"/>
        <rFont val="方正仿宋_GBK"/>
        <charset val="134"/>
      </rPr>
      <t>建成高标准钢构连栋温室葡萄大棚</t>
    </r>
    <r>
      <rPr>
        <sz val="12"/>
        <rFont val="Times New Roman"/>
        <charset val="134"/>
      </rPr>
      <t>4</t>
    </r>
    <r>
      <rPr>
        <sz val="12"/>
        <rFont val="方正仿宋_GBK"/>
        <charset val="134"/>
      </rPr>
      <t>栋</t>
    </r>
  </si>
  <si>
    <r>
      <rPr>
        <sz val="12"/>
        <rFont val="方正仿宋_GBK"/>
        <charset val="134"/>
      </rPr>
      <t>参与项目申报、实施过程监督、完成后受益</t>
    </r>
  </si>
  <si>
    <r>
      <rPr>
        <sz val="12"/>
        <color theme="1"/>
        <rFont val="方正仿宋_GBK"/>
        <charset val="134"/>
      </rPr>
      <t>通过财政资金投入，吸纳农户加入村集体党组织领办合作社，通过土地流转、就业带动、收益分享等方式带动脱贫人口持续增收</t>
    </r>
  </si>
  <si>
    <t>丁里社区特色产业发展项目（养羊）</t>
  </si>
  <si>
    <t>丁里社区</t>
  </si>
  <si>
    <r>
      <rPr>
        <sz val="12"/>
        <rFont val="方正仿宋_GBK"/>
        <charset val="134"/>
      </rPr>
      <t>新建养殖厂</t>
    </r>
    <r>
      <rPr>
        <sz val="12"/>
        <rFont val="Times New Roman"/>
        <charset val="134"/>
      </rPr>
      <t>1</t>
    </r>
    <r>
      <rPr>
        <sz val="12"/>
        <rFont val="方正仿宋_GBK"/>
        <charset val="134"/>
      </rPr>
      <t>座，占地面积约</t>
    </r>
    <r>
      <rPr>
        <sz val="12"/>
        <rFont val="Times New Roman"/>
        <charset val="134"/>
      </rPr>
      <t>25</t>
    </r>
    <r>
      <rPr>
        <sz val="12"/>
        <rFont val="方正仿宋_GBK"/>
        <charset val="134"/>
      </rPr>
      <t>亩，运草机、搅拌机、粉碎机，仓库</t>
    </r>
    <r>
      <rPr>
        <sz val="12"/>
        <rFont val="Times New Roman"/>
        <charset val="134"/>
      </rPr>
      <t>1</t>
    </r>
    <r>
      <rPr>
        <sz val="12"/>
        <rFont val="方正仿宋_GBK"/>
        <charset val="134"/>
      </rPr>
      <t>座，架线、变压器、打井，化粪池等其它配套设施</t>
    </r>
  </si>
  <si>
    <r>
      <rPr>
        <sz val="12"/>
        <rFont val="方正仿宋_GBK"/>
        <charset val="134"/>
      </rPr>
      <t>建成白山羊养殖厂</t>
    </r>
    <r>
      <rPr>
        <sz val="12"/>
        <rFont val="Times New Roman"/>
        <charset val="134"/>
      </rPr>
      <t>1</t>
    </r>
    <r>
      <rPr>
        <sz val="12"/>
        <rFont val="方正仿宋_GBK"/>
        <charset val="134"/>
      </rPr>
      <t>座，发展</t>
    </r>
    <r>
      <rPr>
        <sz val="12"/>
        <rFont val="Times New Roman"/>
        <charset val="134"/>
      </rPr>
      <t>“</t>
    </r>
    <r>
      <rPr>
        <sz val="12"/>
        <rFont val="方正仿宋_GBK"/>
        <charset val="134"/>
      </rPr>
      <t>五彩</t>
    </r>
    <r>
      <rPr>
        <sz val="12"/>
        <rFont val="Times New Roman"/>
        <charset val="134"/>
      </rPr>
      <t>”</t>
    </r>
    <r>
      <rPr>
        <sz val="12"/>
        <rFont val="方正仿宋_GBK"/>
        <charset val="134"/>
      </rPr>
      <t>白山羊产业，壮大村集体经济收入，带动脱贫人口（含监测帮扶对象）及一般农户发展增收</t>
    </r>
  </si>
  <si>
    <t>增加村集体经济收入并通过带动当地居民务工的形式提高居民生活水平</t>
  </si>
  <si>
    <t>丁里社区粮食烘干塔项目</t>
  </si>
  <si>
    <r>
      <rPr>
        <sz val="12"/>
        <rFont val="方正仿宋_GBK"/>
        <charset val="134"/>
      </rPr>
      <t>新建粮食烘干塔</t>
    </r>
    <r>
      <rPr>
        <sz val="12"/>
        <rFont val="Times New Roman"/>
        <charset val="134"/>
      </rPr>
      <t>1</t>
    </r>
    <r>
      <rPr>
        <sz val="12"/>
        <rFont val="方正仿宋_GBK"/>
        <charset val="134"/>
      </rPr>
      <t>座，占地</t>
    </r>
    <r>
      <rPr>
        <sz val="12"/>
        <rFont val="Times New Roman"/>
        <charset val="134"/>
      </rPr>
      <t>15</t>
    </r>
    <r>
      <rPr>
        <sz val="12"/>
        <rFont val="方正仿宋_GBK"/>
        <charset val="134"/>
      </rPr>
      <t>亩</t>
    </r>
    <r>
      <rPr>
        <sz val="12"/>
        <rFont val="Times New Roman"/>
        <charset val="134"/>
      </rPr>
      <t>10000</t>
    </r>
    <r>
      <rPr>
        <sz val="12"/>
        <rFont val="方正仿宋_GBK"/>
        <charset val="134"/>
      </rPr>
      <t>平方米，仓储中心、晾晒场、机械储备中心，烘干塔设备等相关配套设施</t>
    </r>
  </si>
  <si>
    <r>
      <rPr>
        <sz val="12"/>
        <rFont val="方正仿宋_GBK"/>
        <charset val="134"/>
      </rPr>
      <t>建成粮食烘干塔</t>
    </r>
    <r>
      <rPr>
        <sz val="12"/>
        <rFont val="Times New Roman"/>
        <charset val="134"/>
      </rPr>
      <t>1</t>
    </r>
    <r>
      <rPr>
        <sz val="12"/>
        <rFont val="方正仿宋_GBK"/>
        <charset val="134"/>
      </rPr>
      <t>座，仓储中心、晾晒场、机械储备中心，烘干塔设备等相关配套设施提高粮食质量，壮大村集体经济收入，带动脱贫人口（含监测帮扶对象）及一般农户发展增收</t>
    </r>
  </si>
  <si>
    <r>
      <rPr>
        <sz val="12"/>
        <rFont val="方正仿宋_GBK"/>
        <charset val="134"/>
      </rPr>
      <t>建成粮食烘干塔</t>
    </r>
    <r>
      <rPr>
        <sz val="12"/>
        <rFont val="Times New Roman"/>
        <charset val="134"/>
      </rPr>
      <t>1</t>
    </r>
    <r>
      <rPr>
        <sz val="12"/>
        <rFont val="方正仿宋_GBK"/>
        <charset val="134"/>
      </rPr>
      <t>座</t>
    </r>
  </si>
  <si>
    <r>
      <rPr>
        <sz val="12"/>
        <rFont val="方正仿宋_GBK"/>
        <charset val="134"/>
      </rPr>
      <t>以提供就业岗位的形式，增加脱贫户和农户收入，激发脱贫户和农户内生动力，同时增加村集体收入。</t>
    </r>
  </si>
  <si>
    <t>杜楼镇业庄村特色加工产业发展项目</t>
  </si>
  <si>
    <r>
      <rPr>
        <sz val="12"/>
        <rFont val="方正仿宋_GBK"/>
        <charset val="134"/>
      </rPr>
      <t>杜楼镇</t>
    </r>
    <r>
      <rPr>
        <sz val="12"/>
        <rFont val="Times New Roman"/>
        <charset val="134"/>
      </rPr>
      <t xml:space="preserve">
</t>
    </r>
    <r>
      <rPr>
        <sz val="12"/>
        <rFont val="方正仿宋_GBK"/>
        <charset val="134"/>
      </rPr>
      <t>许剑</t>
    </r>
  </si>
  <si>
    <t>杜楼镇</t>
  </si>
  <si>
    <t>业庄村</t>
  </si>
  <si>
    <r>
      <rPr>
        <sz val="12"/>
        <rFont val="Times New Roman"/>
        <charset val="134"/>
      </rPr>
      <t>LDF--SHM</t>
    </r>
    <r>
      <rPr>
        <sz val="12"/>
        <rFont val="方正仿宋_GBK"/>
        <charset val="134"/>
      </rPr>
      <t>系列</t>
    </r>
    <r>
      <rPr>
        <sz val="12"/>
        <rFont val="Times New Roman"/>
        <charset val="134"/>
      </rPr>
      <t>1200</t>
    </r>
    <r>
      <rPr>
        <sz val="12"/>
        <rFont val="方正仿宋_GBK"/>
        <charset val="134"/>
      </rPr>
      <t>型高清六加一印刷上油下折粘箱联动生产线</t>
    </r>
  </si>
  <si>
    <r>
      <rPr>
        <sz val="12"/>
        <rFont val="方正仿宋_GBK"/>
        <charset val="134"/>
      </rPr>
      <t>建立</t>
    </r>
    <r>
      <rPr>
        <sz val="12"/>
        <rFont val="Times New Roman"/>
        <charset val="134"/>
      </rPr>
      <t>LDF--SHM</t>
    </r>
    <r>
      <rPr>
        <sz val="12"/>
        <rFont val="方正仿宋_GBK"/>
        <charset val="134"/>
      </rPr>
      <t>系列</t>
    </r>
    <r>
      <rPr>
        <sz val="12"/>
        <rFont val="Times New Roman"/>
        <charset val="134"/>
      </rPr>
      <t>1200</t>
    </r>
    <r>
      <rPr>
        <sz val="12"/>
        <rFont val="方正仿宋_GBK"/>
        <charset val="134"/>
      </rPr>
      <t>型高清六加一印刷上油下折粘箱联动生产线</t>
    </r>
  </si>
  <si>
    <r>
      <rPr>
        <b/>
        <sz val="12"/>
        <rFont val="楷体"/>
        <charset val="134"/>
      </rPr>
      <t>加工流通项目（农产品仓储保鲜冷链基础设施建设）</t>
    </r>
  </si>
  <si>
    <r>
      <rPr>
        <sz val="12"/>
        <rFont val="方正仿宋_GBK"/>
        <charset val="134"/>
      </rPr>
      <t>杜楼镇杜集村粮食储备烘干仓项目</t>
    </r>
  </si>
  <si>
    <r>
      <rPr>
        <sz val="12"/>
        <rFont val="方正仿宋_GBK"/>
        <charset val="134"/>
      </rPr>
      <t>杜楼镇</t>
    </r>
  </si>
  <si>
    <r>
      <rPr>
        <sz val="12"/>
        <rFont val="方正仿宋_GBK"/>
        <charset val="134"/>
      </rPr>
      <t>杜集村</t>
    </r>
  </si>
  <si>
    <r>
      <rPr>
        <sz val="12"/>
        <rFont val="方正仿宋_GBK"/>
        <charset val="134"/>
      </rPr>
      <t>否</t>
    </r>
  </si>
  <si>
    <r>
      <rPr>
        <sz val="12"/>
        <rFont val="方正仿宋_GBK"/>
        <charset val="134"/>
      </rPr>
      <t>新建厂房</t>
    </r>
    <r>
      <rPr>
        <sz val="12"/>
        <rFont val="Times New Roman"/>
        <charset val="134"/>
      </rPr>
      <t>1000</t>
    </r>
    <r>
      <rPr>
        <sz val="12"/>
        <rFont val="方正仿宋_GBK"/>
        <charset val="134"/>
      </rPr>
      <t>平方米，仓库</t>
    </r>
    <r>
      <rPr>
        <sz val="12"/>
        <rFont val="Times New Roman"/>
        <charset val="134"/>
      </rPr>
      <t>2000</t>
    </r>
    <r>
      <rPr>
        <sz val="12"/>
        <rFont val="方正仿宋_GBK"/>
        <charset val="134"/>
      </rPr>
      <t>平方米，建设粮食储备烘干仓以及配套附属设施，包含主机、基础、脱粒机、铲车、湿粮仓、运输带地磅、电力系统、干粮仓储、通风环流熏蒸、场地地坪等配套设施</t>
    </r>
  </si>
  <si>
    <r>
      <rPr>
        <sz val="12"/>
        <rFont val="方正仿宋_GBK"/>
        <charset val="134"/>
      </rPr>
      <t>建成粮食收储烘干基地</t>
    </r>
    <r>
      <rPr>
        <sz val="12"/>
        <rFont val="Times New Roman"/>
        <charset val="134"/>
      </rPr>
      <t>1</t>
    </r>
    <r>
      <rPr>
        <sz val="12"/>
        <rFont val="方正仿宋_GBK"/>
        <charset val="134"/>
      </rPr>
      <t>处及相关配套设施，完善村党组织领办合作社设施配套，带动脱贫人口（含监测帮扶对象）及一般农户发展增收，增加村集体经济收入</t>
    </r>
  </si>
  <si>
    <r>
      <rPr>
        <sz val="12"/>
        <rFont val="方正仿宋_GBK"/>
        <charset val="134"/>
      </rPr>
      <t>建成厂房</t>
    </r>
    <r>
      <rPr>
        <sz val="12"/>
        <rFont val="Times New Roman"/>
        <charset val="134"/>
      </rPr>
      <t>1000</t>
    </r>
    <r>
      <rPr>
        <sz val="12"/>
        <rFont val="方正仿宋_GBK"/>
        <charset val="134"/>
      </rPr>
      <t>平方米；建成仓库</t>
    </r>
    <r>
      <rPr>
        <sz val="12"/>
        <rFont val="Times New Roman"/>
        <charset val="134"/>
      </rPr>
      <t>2000</t>
    </r>
    <r>
      <rPr>
        <sz val="12"/>
        <rFont val="方正仿宋_GBK"/>
        <charset val="134"/>
      </rPr>
      <t>平方米</t>
    </r>
  </si>
  <si>
    <r>
      <rPr>
        <sz val="12"/>
        <rFont val="方正仿宋_GBK"/>
        <charset val="134"/>
      </rPr>
      <t>项目申报、实施过程监督、带动产业发展</t>
    </r>
  </si>
  <si>
    <r>
      <rPr>
        <sz val="12"/>
        <color theme="1"/>
        <rFont val="方正仿宋_GBK"/>
        <charset val="134"/>
      </rPr>
      <t>以就业务工、收益分红等方式促进脱贫人口（含监测帮扶对象）及一般农户发展增收，同时增加村集体收入</t>
    </r>
  </si>
  <si>
    <t>杜楼镇红庙村粮食储备烘干仓项目</t>
  </si>
  <si>
    <t>红庙村</t>
  </si>
  <si>
    <t>建设粮食储备烘干仓，建筑面积约2000平方米，以及附属设施，总占地面积约6亩，建设干粮储备仓房2栋，粮食流动仓房1栋及烘干设备、输送机、汽车衡等其他附属设施</t>
  </si>
  <si>
    <r>
      <rPr>
        <sz val="12"/>
        <rFont val="方正仿宋_GBK"/>
        <charset val="134"/>
      </rPr>
      <t>建成粮食储备烘干仓约</t>
    </r>
    <r>
      <rPr>
        <sz val="12"/>
        <rFont val="Times New Roman"/>
        <charset val="134"/>
      </rPr>
      <t>2000</t>
    </r>
    <r>
      <rPr>
        <sz val="12"/>
        <rFont val="方正仿宋_GBK"/>
        <charset val="134"/>
      </rPr>
      <t>平方米，占地面积约</t>
    </r>
    <r>
      <rPr>
        <sz val="12"/>
        <rFont val="Times New Roman"/>
        <charset val="134"/>
      </rPr>
      <t>6</t>
    </r>
    <r>
      <rPr>
        <sz val="12"/>
        <rFont val="方正仿宋_GBK"/>
        <charset val="134"/>
      </rPr>
      <t>亩</t>
    </r>
  </si>
  <si>
    <t>官桥镇粮食烘干仓储农机服务综合中心</t>
  </si>
  <si>
    <t>官桥镇
张伟建</t>
  </si>
  <si>
    <t>官桥镇</t>
  </si>
  <si>
    <t>前白村</t>
  </si>
  <si>
    <t>新建加工厂房1500平方米，粮食仓储3000平方米，及相关机械、农机等配套设施用于村党组织领办合作社农机服务</t>
  </si>
  <si>
    <t>建设加工厂房1500平方米，粮食仓储3000平方米，及相关机械、农机等配套设施用于村党组织领办合作社农机服务，带动脱贫人口（含监测帮扶对象）及一般农户发展增收，增加村集体经济收入</t>
  </si>
  <si>
    <r>
      <rPr>
        <sz val="12"/>
        <rFont val="方正仿宋_GBK"/>
        <charset val="134"/>
      </rPr>
      <t>建成加工厂房</t>
    </r>
    <r>
      <rPr>
        <sz val="12"/>
        <rFont val="Times New Roman"/>
        <charset val="134"/>
      </rPr>
      <t>1500</t>
    </r>
    <r>
      <rPr>
        <sz val="12"/>
        <rFont val="方正仿宋_GBK"/>
        <charset val="134"/>
      </rPr>
      <t>平方米，粮食仓储</t>
    </r>
    <r>
      <rPr>
        <sz val="12"/>
        <rFont val="Times New Roman"/>
        <charset val="134"/>
      </rPr>
      <t>3000</t>
    </r>
    <r>
      <rPr>
        <sz val="12"/>
        <rFont val="方正仿宋_GBK"/>
        <charset val="134"/>
      </rPr>
      <t>平方米。</t>
    </r>
  </si>
  <si>
    <t>项目申报、实施过程监督</t>
  </si>
  <si>
    <r>
      <rPr>
        <sz val="12"/>
        <rFont val="方正仿宋_GBK"/>
        <charset val="134"/>
      </rPr>
      <t>杜楼镇郝新庄村芦笋基地建设项目</t>
    </r>
  </si>
  <si>
    <r>
      <rPr>
        <sz val="12"/>
        <rFont val="方正仿宋_GBK"/>
        <charset val="134"/>
      </rPr>
      <t>郝新庄村</t>
    </r>
  </si>
  <si>
    <r>
      <rPr>
        <sz val="12"/>
        <rFont val="方正仿宋_GBK"/>
        <charset val="134"/>
      </rPr>
      <t>新建芦笋基地占地</t>
    </r>
    <r>
      <rPr>
        <sz val="12"/>
        <rFont val="Times New Roman"/>
        <charset val="134"/>
      </rPr>
      <t>51</t>
    </r>
    <r>
      <rPr>
        <sz val="12"/>
        <rFont val="方正仿宋_GBK"/>
        <charset val="134"/>
      </rPr>
      <t>亩。其中，新建半坡温室大棚</t>
    </r>
    <r>
      <rPr>
        <sz val="12"/>
        <rFont val="Times New Roman"/>
        <charset val="134"/>
      </rPr>
      <t>18</t>
    </r>
    <r>
      <rPr>
        <sz val="12"/>
        <rFont val="方正仿宋_GBK"/>
        <charset val="134"/>
      </rPr>
      <t>栋</t>
    </r>
    <r>
      <rPr>
        <sz val="12"/>
        <rFont val="Times New Roman"/>
        <charset val="134"/>
      </rPr>
      <t>20052</t>
    </r>
    <r>
      <rPr>
        <sz val="12"/>
        <rFont val="方正仿宋_GBK"/>
        <charset val="134"/>
      </rPr>
      <t>平方米，玻璃温室</t>
    </r>
    <r>
      <rPr>
        <sz val="12"/>
        <rFont val="Times New Roman"/>
        <charset val="134"/>
      </rPr>
      <t>1</t>
    </r>
    <r>
      <rPr>
        <sz val="12"/>
        <rFont val="方正仿宋_GBK"/>
        <charset val="134"/>
      </rPr>
      <t>栋</t>
    </r>
    <r>
      <rPr>
        <sz val="12"/>
        <rFont val="Times New Roman"/>
        <charset val="134"/>
      </rPr>
      <t>600</t>
    </r>
    <r>
      <rPr>
        <sz val="12"/>
        <rFont val="方正仿宋_GBK"/>
        <charset val="134"/>
      </rPr>
      <t>平方米，配套基地内道路、排水沟、滴灌设施、自动控温设施等。</t>
    </r>
  </si>
  <si>
    <r>
      <rPr>
        <sz val="12"/>
        <rFont val="方正仿宋_GBK"/>
        <charset val="134"/>
      </rPr>
      <t>发展</t>
    </r>
    <r>
      <rPr>
        <sz val="12"/>
        <rFont val="Times New Roman"/>
        <charset val="134"/>
      </rPr>
      <t>“</t>
    </r>
    <r>
      <rPr>
        <sz val="12"/>
        <rFont val="方正仿宋_GBK"/>
        <charset val="134"/>
      </rPr>
      <t>五彩</t>
    </r>
    <r>
      <rPr>
        <sz val="12"/>
        <rFont val="Times New Roman"/>
        <charset val="134"/>
      </rPr>
      <t>”</t>
    </r>
    <r>
      <rPr>
        <sz val="12"/>
        <rFont val="方正仿宋_GBK"/>
        <charset val="134"/>
      </rPr>
      <t>农业，扩大芦笋种植规模</t>
    </r>
    <r>
      <rPr>
        <sz val="12"/>
        <rFont val="Times New Roman"/>
        <charset val="134"/>
      </rPr>
      <t>51</t>
    </r>
    <r>
      <rPr>
        <sz val="12"/>
        <rFont val="方正仿宋_GBK"/>
        <charset val="134"/>
      </rPr>
      <t>亩，壮大村集体经济收入，带动脱贫户及一般农户持续增收。</t>
    </r>
  </si>
  <si>
    <r>
      <rPr>
        <sz val="12"/>
        <rFont val="方正仿宋_GBK"/>
        <charset val="134"/>
      </rPr>
      <t>扩大芦笋种植规模</t>
    </r>
    <r>
      <rPr>
        <sz val="12"/>
        <rFont val="Times New Roman"/>
        <charset val="134"/>
      </rPr>
      <t>51</t>
    </r>
    <r>
      <rPr>
        <sz val="12"/>
        <rFont val="方正仿宋_GBK"/>
        <charset val="134"/>
      </rPr>
      <t>亩</t>
    </r>
  </si>
  <si>
    <r>
      <rPr>
        <sz val="12"/>
        <rFont val="方正仿宋_GBK"/>
        <charset val="134"/>
      </rPr>
      <t>通过土地流转、务工带动、收益分配、带动发展等方式带动脱贫群众及一般农户持续增收</t>
    </r>
  </si>
  <si>
    <t>前白村羊肚菌种植项目</t>
  </si>
  <si>
    <t>建设种植大棚10座发展羊肚菌等特色产业</t>
  </si>
  <si>
    <t>建设羊肚菌种植大棚10座，带动脱贫人口（含监测帮扶对象）及一般农户发展增收，增加村集体经济收入</t>
  </si>
  <si>
    <r>
      <rPr>
        <sz val="12"/>
        <rFont val="方正仿宋_GBK"/>
        <charset val="134"/>
      </rPr>
      <t>建成种植大棚</t>
    </r>
    <r>
      <rPr>
        <sz val="12"/>
        <rFont val="Times New Roman"/>
        <charset val="134"/>
      </rPr>
      <t>10</t>
    </r>
    <r>
      <rPr>
        <sz val="12"/>
        <rFont val="方正仿宋_GBK"/>
        <charset val="134"/>
      </rPr>
      <t>个</t>
    </r>
  </si>
  <si>
    <r>
      <rPr>
        <sz val="12"/>
        <rFont val="方正仿宋_GBK"/>
        <charset val="134"/>
      </rPr>
      <t>黄口镇徐洼村烘干塔及配套设施建设</t>
    </r>
  </si>
  <si>
    <r>
      <rPr>
        <sz val="12"/>
        <rFont val="方正仿宋_GBK"/>
        <charset val="134"/>
      </rPr>
      <t>徐洼村</t>
    </r>
  </si>
  <si>
    <r>
      <rPr>
        <sz val="12"/>
        <rFont val="方正仿宋_GBK"/>
        <charset val="134"/>
      </rPr>
      <t>新建</t>
    </r>
    <r>
      <rPr>
        <sz val="12"/>
        <rFont val="Times New Roman"/>
        <charset val="134"/>
      </rPr>
      <t>7000</t>
    </r>
    <r>
      <rPr>
        <sz val="12"/>
        <rFont val="方正仿宋_GBK"/>
        <charset val="134"/>
      </rPr>
      <t>平方米大棚储粮仓，</t>
    </r>
    <r>
      <rPr>
        <sz val="12"/>
        <rFont val="Times New Roman"/>
        <charset val="134"/>
      </rPr>
      <t>100</t>
    </r>
    <r>
      <rPr>
        <sz val="12"/>
        <rFont val="方正仿宋_GBK"/>
        <charset val="134"/>
      </rPr>
      <t>吨烘干设备一套、地坪、铲车、变压器、晾粮场等相关配套设施</t>
    </r>
  </si>
  <si>
    <r>
      <rPr>
        <sz val="12"/>
        <rFont val="方正仿宋_GBK"/>
        <charset val="134"/>
      </rPr>
      <t>完善村党组织领办合作社设施配套，建成粮仓</t>
    </r>
    <r>
      <rPr>
        <sz val="12"/>
        <rFont val="Times New Roman"/>
        <charset val="134"/>
      </rPr>
      <t>7000</t>
    </r>
    <r>
      <rPr>
        <sz val="12"/>
        <rFont val="方正仿宋_GBK"/>
        <charset val="134"/>
      </rPr>
      <t>平方米、</t>
    </r>
    <r>
      <rPr>
        <sz val="12"/>
        <rFont val="Times New Roman"/>
        <charset val="134"/>
      </rPr>
      <t>100</t>
    </r>
    <r>
      <rPr>
        <sz val="12"/>
        <rFont val="方正仿宋_GBK"/>
        <charset val="134"/>
      </rPr>
      <t>吨烘干塔</t>
    </r>
    <r>
      <rPr>
        <sz val="12"/>
        <rFont val="Times New Roman"/>
        <charset val="134"/>
      </rPr>
      <t>1</t>
    </r>
    <r>
      <rPr>
        <sz val="12"/>
        <rFont val="方正仿宋_GBK"/>
        <charset val="134"/>
      </rPr>
      <t>套及相关配套设施，实现产地收储烘干，增加村集体经济收入，带动脱贫户及一般农户持续增收。</t>
    </r>
  </si>
  <si>
    <r>
      <rPr>
        <sz val="12"/>
        <rFont val="仿宋"/>
        <charset val="134"/>
      </rPr>
      <t>建成大棚储粮仓</t>
    </r>
    <r>
      <rPr>
        <sz val="12"/>
        <rFont val="Times New Roman"/>
        <charset val="134"/>
      </rPr>
      <t>7000</t>
    </r>
    <r>
      <rPr>
        <sz val="12"/>
        <rFont val="仿宋"/>
        <charset val="134"/>
      </rPr>
      <t>平方米，烘干设备</t>
    </r>
    <r>
      <rPr>
        <sz val="12"/>
        <rFont val="Times New Roman"/>
        <charset val="134"/>
      </rPr>
      <t>1000</t>
    </r>
    <r>
      <rPr>
        <sz val="12"/>
        <rFont val="仿宋"/>
        <charset val="134"/>
      </rPr>
      <t>吨</t>
    </r>
  </si>
  <si>
    <r>
      <rPr>
        <sz val="12"/>
        <rFont val="方正仿宋_GBK"/>
        <charset val="134"/>
      </rPr>
      <t>参与项目申报、实施过程监督和建成后受益</t>
    </r>
  </si>
  <si>
    <t>老黄口社区果蔬包装纸箱加工厂</t>
  </si>
  <si>
    <t>黄口镇</t>
  </si>
  <si>
    <t>老黄口社区</t>
  </si>
  <si>
    <r>
      <rPr>
        <sz val="12"/>
        <rFont val="方正仿宋_GBK"/>
        <charset val="134"/>
      </rPr>
      <t>建设两层厂房和一层厂房共</t>
    </r>
    <r>
      <rPr>
        <sz val="12"/>
        <rFont val="Times New Roman"/>
        <charset val="134"/>
      </rPr>
      <t>2</t>
    </r>
    <r>
      <rPr>
        <sz val="12"/>
        <rFont val="方正仿宋_GBK"/>
        <charset val="134"/>
      </rPr>
      <t>座，面积约</t>
    </r>
    <r>
      <rPr>
        <sz val="12"/>
        <rFont val="Times New Roman"/>
        <charset val="134"/>
      </rPr>
      <t>3500</t>
    </r>
    <r>
      <rPr>
        <sz val="12"/>
        <rFont val="方正仿宋_GBK"/>
        <charset val="134"/>
      </rPr>
      <t>平方米，</t>
    </r>
    <r>
      <rPr>
        <sz val="12"/>
        <rFont val="Times New Roman"/>
        <charset val="134"/>
      </rPr>
      <t>4.2</t>
    </r>
    <r>
      <rPr>
        <sz val="12"/>
        <rFont val="方正仿宋_GBK"/>
        <charset val="134"/>
      </rPr>
      <t>米货车</t>
    </r>
    <r>
      <rPr>
        <sz val="12"/>
        <rFont val="Times New Roman"/>
        <charset val="134"/>
      </rPr>
      <t>1</t>
    </r>
    <r>
      <rPr>
        <sz val="12"/>
        <rFont val="方正仿宋_GBK"/>
        <charset val="134"/>
      </rPr>
      <t>辆，大小型叉车共</t>
    </r>
    <r>
      <rPr>
        <sz val="12"/>
        <rFont val="Times New Roman"/>
        <charset val="134"/>
      </rPr>
      <t>2</t>
    </r>
    <r>
      <rPr>
        <sz val="12"/>
        <rFont val="方正仿宋_GBK"/>
        <charset val="134"/>
      </rPr>
      <t>辆，变压器一台，塑料托盘</t>
    </r>
    <r>
      <rPr>
        <sz val="12"/>
        <rFont val="Times New Roman"/>
        <charset val="134"/>
      </rPr>
      <t>300</t>
    </r>
    <r>
      <rPr>
        <sz val="12"/>
        <rFont val="方正仿宋_GBK"/>
        <charset val="134"/>
      </rPr>
      <t>个，全自动机械设备，水泥路硬化</t>
    </r>
    <r>
      <rPr>
        <sz val="12"/>
        <rFont val="Times New Roman"/>
        <charset val="134"/>
      </rPr>
      <t>200</t>
    </r>
    <r>
      <rPr>
        <sz val="12"/>
        <rFont val="方正仿宋_GBK"/>
        <charset val="134"/>
      </rPr>
      <t>米</t>
    </r>
  </si>
  <si>
    <r>
      <rPr>
        <sz val="12"/>
        <rFont val="方正仿宋_GBK"/>
        <charset val="134"/>
      </rPr>
      <t>建设厂房</t>
    </r>
    <r>
      <rPr>
        <sz val="12"/>
        <rFont val="Times New Roman"/>
        <charset val="134"/>
      </rPr>
      <t>2</t>
    </r>
    <r>
      <rPr>
        <sz val="12"/>
        <rFont val="方正仿宋_GBK"/>
        <charset val="134"/>
      </rPr>
      <t>座和相关配套设施，带动脱贫人口（含监测帮扶对象）及一般农户发展增收，增加村集体经济收入</t>
    </r>
  </si>
  <si>
    <r>
      <rPr>
        <sz val="12"/>
        <rFont val="方正仿宋_GBK"/>
        <charset val="134"/>
      </rPr>
      <t>建成厂房</t>
    </r>
    <r>
      <rPr>
        <sz val="12"/>
        <rFont val="Times New Roman"/>
        <charset val="134"/>
      </rPr>
      <t>2</t>
    </r>
    <r>
      <rPr>
        <sz val="12"/>
        <rFont val="方正仿宋_GBK"/>
        <charset val="134"/>
      </rPr>
      <t>座，面积约</t>
    </r>
    <r>
      <rPr>
        <sz val="12"/>
        <rFont val="Times New Roman"/>
        <charset val="134"/>
      </rPr>
      <t>3500</t>
    </r>
    <r>
      <rPr>
        <sz val="12"/>
        <rFont val="方正仿宋_GBK"/>
        <charset val="134"/>
      </rPr>
      <t>平方米，货车</t>
    </r>
    <r>
      <rPr>
        <sz val="12"/>
        <rFont val="Times New Roman"/>
        <charset val="134"/>
      </rPr>
      <t>1</t>
    </r>
    <r>
      <rPr>
        <sz val="12"/>
        <rFont val="方正仿宋_GBK"/>
        <charset val="134"/>
      </rPr>
      <t>辆，大小型叉车共</t>
    </r>
    <r>
      <rPr>
        <sz val="12"/>
        <rFont val="Times New Roman"/>
        <charset val="134"/>
      </rPr>
      <t>2</t>
    </r>
    <r>
      <rPr>
        <sz val="12"/>
        <rFont val="方正仿宋_GBK"/>
        <charset val="134"/>
      </rPr>
      <t>辆，变压器</t>
    </r>
    <r>
      <rPr>
        <sz val="12"/>
        <rFont val="Times New Roman"/>
        <charset val="134"/>
      </rPr>
      <t>1</t>
    </r>
    <r>
      <rPr>
        <sz val="12"/>
        <rFont val="方正仿宋_GBK"/>
        <charset val="134"/>
      </rPr>
      <t>台，塑料托盘</t>
    </r>
    <r>
      <rPr>
        <sz val="12"/>
        <rFont val="Times New Roman"/>
        <charset val="134"/>
      </rPr>
      <t>300</t>
    </r>
    <r>
      <rPr>
        <sz val="12"/>
        <rFont val="方正仿宋_GBK"/>
        <charset val="134"/>
      </rPr>
      <t>个</t>
    </r>
  </si>
  <si>
    <t>参与项目申报、实施过程监督和建成后受益</t>
  </si>
  <si>
    <r>
      <rPr>
        <sz val="10"/>
        <rFont val="方正仿宋_GBK"/>
        <charset val="134"/>
      </rPr>
      <t>黄口镇杨阁社区产业发展项目</t>
    </r>
  </si>
  <si>
    <r>
      <rPr>
        <sz val="12"/>
        <rFont val="方正仿宋_GBK"/>
        <charset val="134"/>
      </rPr>
      <t>杨阁社区</t>
    </r>
  </si>
  <si>
    <r>
      <rPr>
        <sz val="12"/>
        <rFont val="方正仿宋_GBK"/>
        <charset val="134"/>
      </rPr>
      <t>建设</t>
    </r>
    <r>
      <rPr>
        <sz val="12"/>
        <rFont val="Times New Roman"/>
        <charset val="134"/>
      </rPr>
      <t>2000</t>
    </r>
    <r>
      <rPr>
        <sz val="12"/>
        <rFont val="方正仿宋_GBK"/>
        <charset val="134"/>
      </rPr>
      <t>吨冷库及配套设施（新建</t>
    </r>
    <r>
      <rPr>
        <sz val="12"/>
        <rFont val="Times New Roman"/>
        <charset val="134"/>
      </rPr>
      <t>2000</t>
    </r>
    <r>
      <rPr>
        <sz val="12"/>
        <rFont val="方正仿宋_GBK"/>
        <charset val="134"/>
      </rPr>
      <t>吨冷库及上下货月台及地坪、相关电力设备、地磅、食品车间钢构厂房、净化车间等）</t>
    </r>
  </si>
  <si>
    <r>
      <rPr>
        <sz val="12"/>
        <rFont val="方正仿宋_GBK"/>
        <charset val="134"/>
      </rPr>
      <t>建设冷库</t>
    </r>
    <r>
      <rPr>
        <sz val="12"/>
        <rFont val="Times New Roman"/>
        <charset val="134"/>
      </rPr>
      <t>2000</t>
    </r>
    <r>
      <rPr>
        <sz val="12"/>
        <rFont val="方正仿宋_GBK"/>
        <charset val="134"/>
      </rPr>
      <t>吨，带动脱贫人口（含监测帮扶对象）及一般农户发展增收，增加村集体经济收入</t>
    </r>
  </si>
  <si>
    <r>
      <rPr>
        <sz val="12"/>
        <rFont val="方正仿宋_GBK"/>
        <charset val="134"/>
      </rPr>
      <t>建成冷库</t>
    </r>
    <r>
      <rPr>
        <sz val="12"/>
        <rFont val="Times New Roman"/>
        <charset val="134"/>
      </rPr>
      <t>2000</t>
    </r>
    <r>
      <rPr>
        <sz val="12"/>
        <rFont val="方正仿宋_GBK"/>
        <charset val="134"/>
      </rPr>
      <t>吨</t>
    </r>
  </si>
  <si>
    <r>
      <rPr>
        <sz val="12"/>
        <rFont val="方正仿宋_GBK"/>
        <charset val="134"/>
      </rPr>
      <t>酒店镇</t>
    </r>
    <r>
      <rPr>
        <sz val="12"/>
        <rFont val="Times New Roman"/>
        <charset val="134"/>
      </rPr>
      <t>2023</t>
    </r>
    <r>
      <rPr>
        <sz val="12"/>
        <rFont val="方正仿宋_GBK"/>
        <charset val="134"/>
      </rPr>
      <t>年丁庄村大棚樱桃发展项目</t>
    </r>
  </si>
  <si>
    <r>
      <rPr>
        <sz val="12"/>
        <rFont val="方正仿宋_GBK"/>
        <charset val="134"/>
      </rPr>
      <t>酒店镇</t>
    </r>
    <r>
      <rPr>
        <sz val="12"/>
        <rFont val="Times New Roman"/>
        <charset val="134"/>
      </rPr>
      <t xml:space="preserve">
</t>
    </r>
    <r>
      <rPr>
        <sz val="12"/>
        <rFont val="方正仿宋_GBK"/>
        <charset val="134"/>
      </rPr>
      <t>杜龙升</t>
    </r>
  </si>
  <si>
    <t>酒店镇</t>
  </si>
  <si>
    <t>丁庄村</t>
  </si>
  <si>
    <r>
      <rPr>
        <sz val="12"/>
        <rFont val="方正仿宋_GBK"/>
        <charset val="134"/>
      </rPr>
      <t>发展大棚樱桃</t>
    </r>
    <r>
      <rPr>
        <sz val="12"/>
        <rFont val="Times New Roman"/>
        <charset val="134"/>
      </rPr>
      <t>50</t>
    </r>
    <r>
      <rPr>
        <sz val="12"/>
        <rFont val="方正仿宋_GBK"/>
        <charset val="134"/>
      </rPr>
      <t>亩，新建樱桃温室大棚、供电等附属设施及设备</t>
    </r>
  </si>
  <si>
    <r>
      <rPr>
        <sz val="12"/>
        <rFont val="方正仿宋_GBK"/>
        <charset val="134"/>
      </rPr>
      <t>建设大棚樱桃</t>
    </r>
    <r>
      <rPr>
        <sz val="12"/>
        <rFont val="Times New Roman"/>
        <charset val="134"/>
      </rPr>
      <t>50</t>
    </r>
    <r>
      <rPr>
        <sz val="12"/>
        <rFont val="方正仿宋_GBK"/>
        <charset val="134"/>
      </rPr>
      <t>亩和相关配套设施，带动脱贫人口（含监测帮扶对象）及一般农户发展增收，增加村集体经济收入</t>
    </r>
  </si>
  <si>
    <r>
      <rPr>
        <sz val="12"/>
        <rFont val="方正仿宋_GBK"/>
        <charset val="134"/>
      </rPr>
      <t>建成大棚樱桃</t>
    </r>
    <r>
      <rPr>
        <sz val="12"/>
        <rFont val="Times New Roman"/>
        <charset val="134"/>
      </rPr>
      <t>50</t>
    </r>
    <r>
      <rPr>
        <sz val="12"/>
        <rFont val="方正仿宋_GBK"/>
        <charset val="134"/>
      </rPr>
      <t>亩</t>
    </r>
  </si>
  <si>
    <t>酒店镇东镇村粮食储存烘干塔及配套设施</t>
  </si>
  <si>
    <t>东镇村</t>
  </si>
  <si>
    <r>
      <rPr>
        <sz val="12"/>
        <rFont val="方正仿宋_GBK"/>
        <charset val="134"/>
      </rPr>
      <t>总占地面地</t>
    </r>
    <r>
      <rPr>
        <sz val="12"/>
        <rFont val="Times New Roman"/>
        <charset val="134"/>
      </rPr>
      <t>5000</t>
    </r>
    <r>
      <rPr>
        <sz val="12"/>
        <rFont val="方正仿宋_GBK"/>
        <charset val="134"/>
      </rPr>
      <t>平方米及硬化，厂房占地</t>
    </r>
    <r>
      <rPr>
        <sz val="12"/>
        <rFont val="Times New Roman"/>
        <charset val="134"/>
      </rPr>
      <t>2000</t>
    </r>
    <r>
      <rPr>
        <sz val="12"/>
        <rFont val="方正仿宋_GBK"/>
        <charset val="134"/>
      </rPr>
      <t>平方米，</t>
    </r>
    <r>
      <rPr>
        <sz val="12"/>
        <rFont val="Times New Roman"/>
        <charset val="134"/>
      </rPr>
      <t>2</t>
    </r>
    <r>
      <rPr>
        <sz val="12"/>
        <rFont val="方正仿宋_GBK"/>
        <charset val="134"/>
      </rPr>
      <t>个</t>
    </r>
    <r>
      <rPr>
        <sz val="12"/>
        <rFont val="Times New Roman"/>
        <charset val="134"/>
      </rPr>
      <t>1000</t>
    </r>
    <r>
      <rPr>
        <sz val="12"/>
        <rFont val="方正仿宋_GBK"/>
        <charset val="134"/>
      </rPr>
      <t>吨级粮食储存塔，</t>
    </r>
    <r>
      <rPr>
        <sz val="12"/>
        <rFont val="Times New Roman"/>
        <charset val="134"/>
      </rPr>
      <t>2</t>
    </r>
    <r>
      <rPr>
        <sz val="12"/>
        <rFont val="方正仿宋_GBK"/>
        <charset val="134"/>
      </rPr>
      <t>台</t>
    </r>
    <r>
      <rPr>
        <sz val="12"/>
        <rFont val="Times New Roman"/>
        <charset val="134"/>
      </rPr>
      <t>50</t>
    </r>
    <r>
      <rPr>
        <sz val="12"/>
        <rFont val="方正仿宋_GBK"/>
        <charset val="134"/>
      </rPr>
      <t>吨级烘干塔、</t>
    </r>
    <r>
      <rPr>
        <sz val="12"/>
        <rFont val="Times New Roman"/>
        <charset val="134"/>
      </rPr>
      <t>150</t>
    </r>
    <r>
      <rPr>
        <sz val="12"/>
        <rFont val="方正仿宋_GBK"/>
        <charset val="134"/>
      </rPr>
      <t>吨地磅、</t>
    </r>
    <r>
      <rPr>
        <sz val="12"/>
        <rFont val="Times New Roman"/>
        <charset val="134"/>
      </rPr>
      <t>400</t>
    </r>
    <r>
      <rPr>
        <sz val="12"/>
        <rFont val="方正仿宋_GBK"/>
        <charset val="134"/>
      </rPr>
      <t>千瓦变压器及配套设施</t>
    </r>
  </si>
  <si>
    <r>
      <rPr>
        <sz val="12"/>
        <rFont val="方正仿宋_GBK"/>
        <charset val="134"/>
      </rPr>
      <t>建成厂房</t>
    </r>
    <r>
      <rPr>
        <sz val="12"/>
        <rFont val="Times New Roman"/>
        <charset val="134"/>
      </rPr>
      <t>2000</t>
    </r>
    <r>
      <rPr>
        <sz val="12"/>
        <rFont val="方正仿宋_GBK"/>
        <charset val="134"/>
      </rPr>
      <t>平方米和粮食储存塔、烘干塔、地磅、变压器等配套设施，带动脱贫人口（含监测帮扶对象）及一般农户发展增收，增加村集体经济收入</t>
    </r>
  </si>
  <si>
    <t>建成厂房2000平方米</t>
  </si>
  <si>
    <r>
      <rPr>
        <sz val="12"/>
        <rFont val="Times New Roman"/>
        <charset val="134"/>
      </rPr>
      <t>2023</t>
    </r>
    <r>
      <rPr>
        <sz val="12"/>
        <rFont val="方正仿宋_GBK"/>
        <charset val="134"/>
      </rPr>
      <t>年刘套镇陈屯村特色产业发展项目</t>
    </r>
  </si>
  <si>
    <r>
      <rPr>
        <sz val="12"/>
        <rFont val="仿宋"/>
        <charset val="134"/>
      </rPr>
      <t>建设张庄村粮食仓储项目，总占地约</t>
    </r>
    <r>
      <rPr>
        <sz val="12"/>
        <rFont val="Times New Roman"/>
        <charset val="134"/>
      </rPr>
      <t>5.9</t>
    </r>
    <r>
      <rPr>
        <sz val="12"/>
        <rFont val="仿宋"/>
        <charset val="134"/>
      </rPr>
      <t>亩（约</t>
    </r>
    <r>
      <rPr>
        <sz val="12"/>
        <rFont val="Times New Roman"/>
        <charset val="134"/>
      </rPr>
      <t>3.9</t>
    </r>
    <r>
      <rPr>
        <sz val="12"/>
        <rFont val="仿宋"/>
        <charset val="134"/>
      </rPr>
      <t>亩晾晒场、约</t>
    </r>
    <r>
      <rPr>
        <sz val="12"/>
        <rFont val="Times New Roman"/>
        <charset val="134"/>
      </rPr>
      <t>2</t>
    </r>
    <r>
      <rPr>
        <sz val="12"/>
        <rFont val="仿宋"/>
        <charset val="134"/>
      </rPr>
      <t>亩厂棚），</t>
    </r>
    <r>
      <rPr>
        <sz val="12"/>
        <rFont val="Times New Roman"/>
        <charset val="134"/>
      </rPr>
      <t>940</t>
    </r>
    <r>
      <rPr>
        <sz val="12"/>
        <rFont val="仿宋"/>
        <charset val="134"/>
      </rPr>
      <t>铲车</t>
    </r>
    <r>
      <rPr>
        <sz val="12"/>
        <rFont val="Times New Roman"/>
        <charset val="134"/>
      </rPr>
      <t>1</t>
    </r>
    <r>
      <rPr>
        <sz val="12"/>
        <rFont val="仿宋"/>
        <charset val="134"/>
      </rPr>
      <t>辆、粮食传输带</t>
    </r>
    <r>
      <rPr>
        <sz val="12"/>
        <rFont val="Times New Roman"/>
        <charset val="134"/>
      </rPr>
      <t>2</t>
    </r>
    <r>
      <rPr>
        <sz val="12"/>
        <rFont val="仿宋"/>
        <charset val="134"/>
      </rPr>
      <t>套、地磅</t>
    </r>
    <r>
      <rPr>
        <sz val="12"/>
        <rFont val="Times New Roman"/>
        <charset val="134"/>
      </rPr>
      <t>2</t>
    </r>
    <r>
      <rPr>
        <sz val="12"/>
        <rFont val="仿宋"/>
        <charset val="134"/>
      </rPr>
      <t>个、玉米脱粒机</t>
    </r>
    <r>
      <rPr>
        <sz val="12"/>
        <rFont val="Times New Roman"/>
        <charset val="134"/>
      </rPr>
      <t>1</t>
    </r>
    <r>
      <rPr>
        <sz val="12"/>
        <rFont val="仿宋"/>
        <charset val="134"/>
      </rPr>
      <t>台、玉米过筛机</t>
    </r>
    <r>
      <rPr>
        <sz val="12"/>
        <rFont val="Times New Roman"/>
        <charset val="134"/>
      </rPr>
      <t>1</t>
    </r>
    <r>
      <rPr>
        <sz val="12"/>
        <rFont val="仿宋"/>
        <charset val="134"/>
      </rPr>
      <t>台、相关电力配套等相关项目配套设施。</t>
    </r>
  </si>
  <si>
    <r>
      <rPr>
        <sz val="12"/>
        <rFont val="方正仿宋_GBK"/>
        <charset val="134"/>
      </rPr>
      <t>建成仓储基地约</t>
    </r>
    <r>
      <rPr>
        <sz val="12"/>
        <rFont val="Times New Roman"/>
        <charset val="134"/>
      </rPr>
      <t>5.9</t>
    </r>
    <r>
      <rPr>
        <sz val="12"/>
        <rFont val="方正仿宋_GBK"/>
        <charset val="134"/>
      </rPr>
      <t>亩，配置铲车、粮食传输带、地磅、玉米脱粒机、玉米过筛机等相关配套设施，进一步带动脱贫人口（含监测帮扶对象）及一般农户发展增收，增加村集体经济收入</t>
    </r>
  </si>
  <si>
    <t>建成蔬菜大棚5.9亩</t>
  </si>
  <si>
    <r>
      <rPr>
        <sz val="12"/>
        <rFont val="Times New Roman"/>
        <charset val="134"/>
      </rPr>
      <t>2023</t>
    </r>
    <r>
      <rPr>
        <sz val="12"/>
        <rFont val="方正仿宋_GBK"/>
        <charset val="134"/>
      </rPr>
      <t>年刘套镇张庄村产业到村项目</t>
    </r>
  </si>
  <si>
    <t>建设张庄村粮食仓储项目，总占地约5.9亩（约3.9亩晾晒场、约2亩厂棚），940铲车1辆、粮食传输带2套、地磅2个、玉米脱粒机1台、玉米过筛机1台、相关电力配套等相关项目配套设施。</t>
  </si>
  <si>
    <t>建成仓储基地约5.9亩，配置铲车、粮食传输带、地磅、玉米脱粒机、玉米过筛机等相关配套设施，进一步带动脱贫人口（含监测帮扶对象）及一般农户发展增收，增加村集体经济收入</t>
  </si>
  <si>
    <r>
      <rPr>
        <sz val="12"/>
        <rFont val="方正仿宋_GBK"/>
        <charset val="134"/>
      </rPr>
      <t>建成仓储基地5.9亩，群众加入合作社、村集体经济人数</t>
    </r>
    <r>
      <rPr>
        <sz val="12"/>
        <rFont val="Times New Roman"/>
        <charset val="134"/>
      </rPr>
      <t>50</t>
    </r>
    <r>
      <rPr>
        <sz val="12"/>
        <rFont val="方正仿宋_GBK"/>
        <charset val="134"/>
      </rPr>
      <t>人</t>
    </r>
  </si>
  <si>
    <r>
      <rPr>
        <sz val="12"/>
        <rFont val="Times New Roman"/>
        <charset val="134"/>
      </rPr>
      <t>2023</t>
    </r>
    <r>
      <rPr>
        <sz val="12"/>
        <rFont val="方正仿宋_GBK"/>
        <charset val="134"/>
      </rPr>
      <t>年刘套镇赵庄村特色养殖产业发展项目</t>
    </r>
  </si>
  <si>
    <r>
      <rPr>
        <sz val="12"/>
        <rFont val="方正仿宋_GBK"/>
        <charset val="134"/>
      </rPr>
      <t>新建养殖基地</t>
    </r>
    <r>
      <rPr>
        <sz val="12"/>
        <rFont val="Times New Roman"/>
        <charset val="134"/>
      </rPr>
      <t>48</t>
    </r>
    <r>
      <rPr>
        <sz val="12"/>
        <rFont val="方正仿宋_GBK"/>
        <charset val="134"/>
      </rPr>
      <t>亩，标准化养殖肉牛及相关配套设施</t>
    </r>
  </si>
  <si>
    <r>
      <rPr>
        <sz val="12"/>
        <rFont val="方正仿宋_GBK"/>
        <charset val="134"/>
      </rPr>
      <t>建成养殖基地</t>
    </r>
    <r>
      <rPr>
        <sz val="12"/>
        <rFont val="Times New Roman"/>
        <charset val="134"/>
      </rPr>
      <t>48</t>
    </r>
    <r>
      <rPr>
        <sz val="12"/>
        <rFont val="方正仿宋_GBK"/>
        <charset val="134"/>
      </rPr>
      <t>亩，完善相关配套设施，带动脱贫人口（含监测帮扶对象）及一般农户发展增收，增加村集体经济收入</t>
    </r>
  </si>
  <si>
    <r>
      <rPr>
        <sz val="12"/>
        <color theme="1"/>
        <rFont val="方正仿宋_GBK"/>
        <charset val="134"/>
      </rPr>
      <t>建成养殖基地</t>
    </r>
    <r>
      <rPr>
        <sz val="12"/>
        <color theme="1"/>
        <rFont val="Times New Roman"/>
        <charset val="134"/>
      </rPr>
      <t>48</t>
    </r>
    <r>
      <rPr>
        <sz val="12"/>
        <color theme="1"/>
        <rFont val="方正仿宋_GBK"/>
        <charset val="134"/>
      </rPr>
      <t>设亩</t>
    </r>
  </si>
  <si>
    <t>以带动生产、就业务工、收益分红等方式促进脱贫人口（含监测帮扶对象）及一般农户发展增收，同时增加村集体收入</t>
  </si>
  <si>
    <r>
      <rPr>
        <sz val="12"/>
        <rFont val="Times New Roman"/>
        <charset val="134"/>
      </rPr>
      <t>2023</t>
    </r>
    <r>
      <rPr>
        <sz val="12"/>
        <rFont val="方正仿宋_GBK"/>
        <charset val="134"/>
      </rPr>
      <t>年刘套镇三大家村特色产业发展项目</t>
    </r>
  </si>
  <si>
    <r>
      <rPr>
        <sz val="12"/>
        <rFont val="方正仿宋_GBK"/>
        <charset val="134"/>
      </rPr>
      <t>新建温室蔬菜大棚及配套设施，占地约</t>
    </r>
    <r>
      <rPr>
        <sz val="12"/>
        <rFont val="Times New Roman"/>
        <charset val="134"/>
      </rPr>
      <t>20</t>
    </r>
    <r>
      <rPr>
        <sz val="12"/>
        <rFont val="方正仿宋_GBK"/>
        <charset val="134"/>
      </rPr>
      <t>亩</t>
    </r>
  </si>
  <si>
    <r>
      <rPr>
        <sz val="12"/>
        <rFont val="方正仿宋_GBK"/>
        <charset val="134"/>
      </rPr>
      <t>建成蔬菜大棚约</t>
    </r>
    <r>
      <rPr>
        <sz val="12"/>
        <rFont val="Times New Roman"/>
        <charset val="134"/>
      </rPr>
      <t>20</t>
    </r>
    <r>
      <rPr>
        <sz val="12"/>
        <rFont val="方正仿宋_GBK"/>
        <charset val="134"/>
      </rPr>
      <t>亩，完善相关配套设施，带动脱贫人口（含监测帮扶对象）及一般农户发展增收，增加村集体经济收入</t>
    </r>
  </si>
  <si>
    <t>建成蔬菜大棚约20亩</t>
  </si>
  <si>
    <t>马井镇吴瓦房村标准化生产基地项目</t>
  </si>
  <si>
    <r>
      <rPr>
        <sz val="12"/>
        <rFont val="方正仿宋_GBK"/>
        <charset val="134"/>
      </rPr>
      <t>马井镇</t>
    </r>
    <r>
      <rPr>
        <sz val="12"/>
        <rFont val="Times New Roman"/>
        <charset val="134"/>
      </rPr>
      <t xml:space="preserve">
</t>
    </r>
    <r>
      <rPr>
        <sz val="12"/>
        <rFont val="方正仿宋_GBK"/>
        <charset val="134"/>
      </rPr>
      <t>王伟强</t>
    </r>
  </si>
  <si>
    <t>马井镇</t>
  </si>
  <si>
    <t>吴瓦房村</t>
  </si>
  <si>
    <r>
      <rPr>
        <sz val="12"/>
        <rFont val="方正仿宋_GBK"/>
        <charset val="134"/>
      </rPr>
      <t>建设标准化加工钢构生产基地，项目区面积约</t>
    </r>
    <r>
      <rPr>
        <sz val="12"/>
        <rFont val="Times New Roman"/>
        <charset val="134"/>
      </rPr>
      <t>2000</t>
    </r>
    <r>
      <rPr>
        <sz val="12"/>
        <rFont val="方正仿宋_GBK"/>
        <charset val="134"/>
      </rPr>
      <t>平方米，及配套设施</t>
    </r>
  </si>
  <si>
    <r>
      <rPr>
        <sz val="12"/>
        <rFont val="方正仿宋_GBK"/>
        <charset val="134"/>
      </rPr>
      <t>建成标准化加工钢构生产基地约</t>
    </r>
    <r>
      <rPr>
        <sz val="12"/>
        <rFont val="Times New Roman"/>
        <charset val="134"/>
      </rPr>
      <t>2000</t>
    </r>
    <r>
      <rPr>
        <sz val="12"/>
        <rFont val="方正仿宋_GBK"/>
        <charset val="134"/>
      </rPr>
      <t>平方米，完善相关配套设施，带动脱贫人口（含监测帮扶对象）及一般农户发展增收，增加村集体经济收入。</t>
    </r>
  </si>
  <si>
    <r>
      <rPr>
        <sz val="12"/>
        <rFont val="方正仿宋_GBK"/>
        <charset val="134"/>
      </rPr>
      <t>建成标准化加工钢构生产基地约2000平方米，带动约</t>
    </r>
    <r>
      <rPr>
        <sz val="12"/>
        <rFont val="Times New Roman"/>
        <charset val="134"/>
      </rPr>
      <t>20</t>
    </r>
    <r>
      <rPr>
        <sz val="12"/>
        <rFont val="方正仿宋_GBK"/>
        <charset val="134"/>
      </rPr>
      <t>名群众参与务工</t>
    </r>
  </si>
  <si>
    <t>路口村冷库及蔬菜深加工项目</t>
  </si>
  <si>
    <r>
      <rPr>
        <sz val="12"/>
        <rFont val="方正仿宋_GBK"/>
        <charset val="134"/>
      </rPr>
      <t>青龙集镇</t>
    </r>
    <r>
      <rPr>
        <sz val="12"/>
        <rFont val="Times New Roman"/>
        <charset val="134"/>
      </rPr>
      <t xml:space="preserve">
</t>
    </r>
    <r>
      <rPr>
        <sz val="12"/>
        <rFont val="方正仿宋_GBK"/>
        <charset val="134"/>
      </rPr>
      <t>况美彩</t>
    </r>
  </si>
  <si>
    <t>青龙集镇</t>
  </si>
  <si>
    <t>路口村</t>
  </si>
  <si>
    <r>
      <rPr>
        <sz val="12"/>
        <rFont val="方正仿宋_GBK"/>
        <charset val="134"/>
      </rPr>
      <t>建设冷库面积</t>
    </r>
    <r>
      <rPr>
        <sz val="12"/>
        <rFont val="Times New Roman"/>
        <charset val="134"/>
      </rPr>
      <t>1100</t>
    </r>
    <r>
      <rPr>
        <sz val="12"/>
        <rFont val="方正仿宋_GBK"/>
        <charset val="134"/>
      </rPr>
      <t>平方米，叉车</t>
    </r>
    <r>
      <rPr>
        <sz val="12"/>
        <rFont val="Times New Roman"/>
        <charset val="134"/>
      </rPr>
      <t>2</t>
    </r>
    <r>
      <rPr>
        <sz val="12"/>
        <rFont val="方正仿宋_GBK"/>
        <charset val="134"/>
      </rPr>
      <t>台，冷藏车</t>
    </r>
    <r>
      <rPr>
        <sz val="12"/>
        <rFont val="Times New Roman"/>
        <charset val="134"/>
      </rPr>
      <t>2</t>
    </r>
    <r>
      <rPr>
        <sz val="12"/>
        <rFont val="方正仿宋_GBK"/>
        <charset val="134"/>
      </rPr>
      <t>辆，地磅</t>
    </r>
    <r>
      <rPr>
        <sz val="12"/>
        <rFont val="Times New Roman"/>
        <charset val="134"/>
      </rPr>
      <t>1</t>
    </r>
    <r>
      <rPr>
        <sz val="12"/>
        <rFont val="方正仿宋_GBK"/>
        <charset val="134"/>
      </rPr>
      <t>座，托盘</t>
    </r>
    <r>
      <rPr>
        <sz val="12"/>
        <rFont val="Times New Roman"/>
        <charset val="134"/>
      </rPr>
      <t>100</t>
    </r>
    <r>
      <rPr>
        <sz val="12"/>
        <rFont val="方正仿宋_GBK"/>
        <charset val="134"/>
      </rPr>
      <t>个等相关配套设施</t>
    </r>
  </si>
  <si>
    <r>
      <rPr>
        <sz val="12"/>
        <rFont val="方正仿宋_GBK"/>
        <charset val="134"/>
      </rPr>
      <t>建成冷库</t>
    </r>
    <r>
      <rPr>
        <sz val="12"/>
        <rFont val="Times New Roman"/>
        <charset val="134"/>
      </rPr>
      <t>1100</t>
    </r>
    <r>
      <rPr>
        <sz val="12"/>
        <rFont val="方正仿宋_GBK"/>
        <charset val="134"/>
      </rPr>
      <t>平方米，购置叉车</t>
    </r>
    <r>
      <rPr>
        <sz val="12"/>
        <rFont val="Times New Roman"/>
        <charset val="134"/>
      </rPr>
      <t>2</t>
    </r>
    <r>
      <rPr>
        <sz val="12"/>
        <rFont val="方正仿宋_GBK"/>
        <charset val="134"/>
      </rPr>
      <t>台，冷藏车</t>
    </r>
    <r>
      <rPr>
        <sz val="12"/>
        <rFont val="Times New Roman"/>
        <charset val="134"/>
      </rPr>
      <t>2</t>
    </r>
    <r>
      <rPr>
        <sz val="12"/>
        <rFont val="方正仿宋_GBK"/>
        <charset val="134"/>
      </rPr>
      <t>辆，地磅一座，托盘</t>
    </r>
    <r>
      <rPr>
        <sz val="12"/>
        <rFont val="Times New Roman"/>
        <charset val="134"/>
      </rPr>
      <t>100</t>
    </r>
    <r>
      <rPr>
        <sz val="12"/>
        <rFont val="方正仿宋_GBK"/>
        <charset val="134"/>
      </rPr>
      <t>个等配套设施，带动脱贫人口（含监测帮扶对象）及一般农户发展增收，增加村集体经济收入。</t>
    </r>
  </si>
  <si>
    <r>
      <rPr>
        <sz val="12"/>
        <rFont val="方正仿宋_GBK"/>
        <charset val="134"/>
      </rPr>
      <t>建成冷库</t>
    </r>
    <r>
      <rPr>
        <sz val="12"/>
        <rFont val="Times New Roman"/>
        <charset val="134"/>
      </rPr>
      <t>1100</t>
    </r>
    <r>
      <rPr>
        <sz val="12"/>
        <rFont val="方正仿宋_GBK"/>
        <charset val="134"/>
      </rPr>
      <t>平方米，购置叉车</t>
    </r>
    <r>
      <rPr>
        <sz val="12"/>
        <rFont val="Times New Roman"/>
        <charset val="134"/>
      </rPr>
      <t>2</t>
    </r>
    <r>
      <rPr>
        <sz val="12"/>
        <rFont val="方正仿宋_GBK"/>
        <charset val="134"/>
      </rPr>
      <t>台，冷藏车</t>
    </r>
    <r>
      <rPr>
        <sz val="12"/>
        <rFont val="Times New Roman"/>
        <charset val="134"/>
      </rPr>
      <t>2</t>
    </r>
    <r>
      <rPr>
        <sz val="12"/>
        <rFont val="方正仿宋_GBK"/>
        <charset val="134"/>
      </rPr>
      <t>辆，地磅</t>
    </r>
    <r>
      <rPr>
        <sz val="12"/>
        <rFont val="Times New Roman"/>
        <charset val="134"/>
      </rPr>
      <t>1</t>
    </r>
    <r>
      <rPr>
        <sz val="12"/>
        <rFont val="方正仿宋_GBK"/>
        <charset val="134"/>
      </rPr>
      <t>座，托盘</t>
    </r>
    <r>
      <rPr>
        <sz val="12"/>
        <rFont val="Times New Roman"/>
        <charset val="134"/>
      </rPr>
      <t>100</t>
    </r>
    <r>
      <rPr>
        <sz val="12"/>
        <rFont val="方正仿宋_GBK"/>
        <charset val="134"/>
      </rPr>
      <t>个</t>
    </r>
  </si>
  <si>
    <t>胡庄村粮储中心配套设施</t>
  </si>
  <si>
    <t>胡庄村</t>
  </si>
  <si>
    <t>新建钢结构粮储中心1200平方米，土地硬化2000平，厚30cm、垫层30cm，烘干塔和农用粮食自卸运输车等相关配套设施</t>
  </si>
  <si>
    <t>建成仓储中心1200平方米，完善相关配套设施，带动脱贫人口（含监测帮扶对象）及一般农户发展增收，增加村集体经济收入。</t>
  </si>
  <si>
    <t>建成仓储中心1200平方米</t>
  </si>
  <si>
    <t>10</t>
  </si>
  <si>
    <t>以就业务工、收益分红、帮助产销对接等方式促进脱贫人口（含监测帮扶对象）及一般农户发展增收，同时增加村集体收入</t>
  </si>
  <si>
    <t>圣泉镇王山社区特色产业发展项目</t>
  </si>
  <si>
    <r>
      <rPr>
        <sz val="12"/>
        <rFont val="方正仿宋_GBK"/>
        <charset val="134"/>
      </rPr>
      <t>圣泉镇</t>
    </r>
    <r>
      <rPr>
        <sz val="12"/>
        <rFont val="Times New Roman"/>
        <charset val="134"/>
      </rPr>
      <t xml:space="preserve">
</t>
    </r>
    <r>
      <rPr>
        <sz val="12"/>
        <rFont val="方正仿宋_GBK"/>
        <charset val="134"/>
      </rPr>
      <t>田野</t>
    </r>
  </si>
  <si>
    <t>圣泉镇</t>
  </si>
  <si>
    <t>王山社区</t>
  </si>
  <si>
    <r>
      <rPr>
        <sz val="12"/>
        <rFont val="方正仿宋_GBK"/>
        <charset val="134"/>
      </rPr>
      <t>新建</t>
    </r>
    <r>
      <rPr>
        <sz val="12"/>
        <rFont val="Times New Roman"/>
        <charset val="134"/>
      </rPr>
      <t>3000</t>
    </r>
    <r>
      <rPr>
        <sz val="12"/>
        <rFont val="方正仿宋_GBK"/>
        <charset val="134"/>
      </rPr>
      <t>平方米储粮仓厂房及相关配套设施建设项目</t>
    </r>
  </si>
  <si>
    <r>
      <rPr>
        <sz val="12"/>
        <rFont val="方正仿宋_GBK"/>
        <charset val="134"/>
      </rPr>
      <t>建成储粮仓厂房</t>
    </r>
    <r>
      <rPr>
        <sz val="12"/>
        <rFont val="Times New Roman"/>
        <charset val="134"/>
      </rPr>
      <t>3000</t>
    </r>
    <r>
      <rPr>
        <sz val="12"/>
        <rFont val="方正仿宋_GBK"/>
        <charset val="134"/>
      </rPr>
      <t>平方米，完善相关配套设施，带动脱贫人口（含监测帮扶对象）及一般农户发展增收，增加村集体经济收入。</t>
    </r>
  </si>
  <si>
    <t>建成储粮仓厂房3000平方米</t>
  </si>
  <si>
    <t>6%</t>
  </si>
  <si>
    <t>圣泉镇穆集社区特色产业发展项目（饲草加工项目）</t>
  </si>
  <si>
    <t>穆集社区</t>
  </si>
  <si>
    <r>
      <rPr>
        <sz val="12"/>
        <rFont val="方正仿宋_GBK"/>
        <charset val="134"/>
      </rPr>
      <t>新建</t>
    </r>
    <r>
      <rPr>
        <sz val="12"/>
        <rFont val="Times New Roman"/>
        <charset val="134"/>
      </rPr>
      <t>900</t>
    </r>
    <r>
      <rPr>
        <sz val="12"/>
        <rFont val="方正仿宋_GBK"/>
        <charset val="134"/>
      </rPr>
      <t>平方米仓库</t>
    </r>
    <r>
      <rPr>
        <sz val="12"/>
        <rFont val="Times New Roman"/>
        <charset val="134"/>
      </rPr>
      <t>1</t>
    </r>
    <r>
      <rPr>
        <sz val="12"/>
        <rFont val="方正仿宋_GBK"/>
        <charset val="134"/>
      </rPr>
      <t>座，购置饲草收割机</t>
    </r>
    <r>
      <rPr>
        <sz val="12"/>
        <rFont val="Times New Roman"/>
        <charset val="134"/>
      </rPr>
      <t>2</t>
    </r>
    <r>
      <rPr>
        <sz val="12"/>
        <rFont val="方正仿宋_GBK"/>
        <charset val="134"/>
      </rPr>
      <t>台，铲车</t>
    </r>
    <r>
      <rPr>
        <sz val="12"/>
        <rFont val="Times New Roman"/>
        <charset val="134"/>
      </rPr>
      <t>1</t>
    </r>
    <r>
      <rPr>
        <sz val="12"/>
        <rFont val="方正仿宋_GBK"/>
        <charset val="134"/>
      </rPr>
      <t>台，饲草打包机</t>
    </r>
    <r>
      <rPr>
        <sz val="12"/>
        <rFont val="Times New Roman"/>
        <charset val="134"/>
      </rPr>
      <t>2</t>
    </r>
    <r>
      <rPr>
        <sz val="12"/>
        <rFont val="方正仿宋_GBK"/>
        <charset val="134"/>
      </rPr>
      <t>台和相关配套设施，打造圣泉镇饲草基地。</t>
    </r>
  </si>
  <si>
    <t>建成仓库1座，约900平方米，完善相关配套设施，带动脱贫人口（含监测帮扶对象）及一般农户发展增收，增加村集体经济收入。</t>
  </si>
  <si>
    <r>
      <rPr>
        <sz val="12"/>
        <rFont val="方正仿宋_GBK"/>
        <charset val="134"/>
      </rPr>
      <t>建成</t>
    </r>
    <r>
      <rPr>
        <sz val="12"/>
        <rFont val="宋体"/>
        <charset val="134"/>
      </rPr>
      <t>仓库</t>
    </r>
    <r>
      <rPr>
        <sz val="12"/>
        <rFont val="Times New Roman"/>
        <charset val="134"/>
      </rPr>
      <t>900</t>
    </r>
    <r>
      <rPr>
        <sz val="12"/>
        <rFont val="方正仿宋_GBK"/>
        <charset val="134"/>
      </rPr>
      <t>平方米，购置饲草收割机</t>
    </r>
    <r>
      <rPr>
        <sz val="12"/>
        <rFont val="Times New Roman"/>
        <charset val="134"/>
      </rPr>
      <t>2</t>
    </r>
    <r>
      <rPr>
        <sz val="12"/>
        <rFont val="方正仿宋_GBK"/>
        <charset val="134"/>
      </rPr>
      <t>台，铲车</t>
    </r>
    <r>
      <rPr>
        <sz val="12"/>
        <rFont val="Times New Roman"/>
        <charset val="134"/>
      </rPr>
      <t>1</t>
    </r>
    <r>
      <rPr>
        <sz val="12"/>
        <rFont val="方正仿宋_GBK"/>
        <charset val="134"/>
      </rPr>
      <t>台，饲草打包机</t>
    </r>
    <r>
      <rPr>
        <sz val="12"/>
        <rFont val="Times New Roman"/>
        <charset val="134"/>
      </rPr>
      <t>2</t>
    </r>
    <r>
      <rPr>
        <sz val="12"/>
        <rFont val="方正仿宋_GBK"/>
        <charset val="134"/>
      </rPr>
      <t>台</t>
    </r>
  </si>
  <si>
    <t>6431</t>
  </si>
  <si>
    <t>以就业务工、收益分红、带动生产等方式促进脱贫人口（含监测帮扶对象）及一般农户发展增收，同时增加村集体收入</t>
  </si>
  <si>
    <r>
      <rPr>
        <sz val="12"/>
        <rFont val="方正仿宋_GBK"/>
        <charset val="134"/>
      </rPr>
      <t>圣泉镇单楼村特色产业发展项目（现代化食用菌加工项目）</t>
    </r>
  </si>
  <si>
    <r>
      <rPr>
        <sz val="12"/>
        <rFont val="方正仿宋_GBK"/>
        <charset val="134"/>
      </rPr>
      <t>单楼村</t>
    </r>
  </si>
  <si>
    <r>
      <rPr>
        <sz val="12"/>
        <rFont val="方正仿宋_GBK"/>
        <charset val="134"/>
      </rPr>
      <t>建设面积约</t>
    </r>
    <r>
      <rPr>
        <sz val="12"/>
        <rFont val="Times New Roman"/>
        <charset val="134"/>
      </rPr>
      <t>4000</t>
    </r>
    <r>
      <rPr>
        <sz val="12"/>
        <rFont val="方正仿宋_GBK"/>
        <charset val="134"/>
      </rPr>
      <t>平方米钢架大棚及生产车间、温控设备、冷库等相关配套设施。</t>
    </r>
  </si>
  <si>
    <r>
      <rPr>
        <sz val="12"/>
        <rFont val="方正仿宋_GBK"/>
        <charset val="134"/>
      </rPr>
      <t>建成共计约</t>
    </r>
    <r>
      <rPr>
        <sz val="12"/>
        <rFont val="Times New Roman"/>
        <charset val="134"/>
      </rPr>
      <t>4000</t>
    </r>
    <r>
      <rPr>
        <sz val="12"/>
        <rFont val="方正仿宋_GBK"/>
        <charset val="134"/>
      </rPr>
      <t>平方米钢架大棚及相关配套设施，带动脱贫人口（含监测帮扶对象）及一般农户发展增收，增加村集体经济收入。</t>
    </r>
  </si>
  <si>
    <r>
      <rPr>
        <sz val="12"/>
        <rFont val="方正仿宋_GBK"/>
        <charset val="134"/>
      </rPr>
      <t>面积约</t>
    </r>
    <r>
      <rPr>
        <sz val="12"/>
        <rFont val="Times New Roman"/>
        <charset val="134"/>
      </rPr>
      <t>4000</t>
    </r>
    <r>
      <rPr>
        <sz val="12"/>
        <rFont val="方正仿宋_GBK"/>
        <charset val="134"/>
      </rPr>
      <t>平方米钢架大棚及生产车间、温控设备、冷库等相关配套设施。</t>
    </r>
  </si>
  <si>
    <r>
      <rPr>
        <sz val="12"/>
        <rFont val="方正仿宋_GBK"/>
        <charset val="134"/>
      </rPr>
      <t>以就业务工、收益分红等方式促进脱贫人口（含监测帮扶对象）及一般农户发展增收，同时增加村集体收入</t>
    </r>
  </si>
  <si>
    <t>圣泉镇单楼村特色产业发展项目（秸秆再利用项目）</t>
  </si>
  <si>
    <t>单楼村</t>
  </si>
  <si>
    <r>
      <rPr>
        <sz val="12"/>
        <rFont val="方正仿宋_GBK"/>
        <charset val="134"/>
      </rPr>
      <t>建设高标准厂房</t>
    </r>
    <r>
      <rPr>
        <sz val="12"/>
        <rFont val="Times New Roman"/>
        <charset val="134"/>
      </rPr>
      <t>5000</t>
    </r>
    <r>
      <rPr>
        <sz val="12"/>
        <rFont val="方正仿宋_GBK"/>
        <charset val="134"/>
      </rPr>
      <t>平方米及相关配套设施</t>
    </r>
  </si>
  <si>
    <t>建成高标准厂房5000平方米，带动脱贫人口（含监测帮扶对象）及一般农户发展增收，增加村集体经济收入。</t>
  </si>
  <si>
    <r>
      <rPr>
        <sz val="12"/>
        <rFont val="方正仿宋_GBK"/>
        <charset val="134"/>
      </rPr>
      <t>建设高标准厂房</t>
    </r>
    <r>
      <rPr>
        <sz val="12"/>
        <rFont val="Times New Roman"/>
        <charset val="134"/>
      </rPr>
      <t>5000</t>
    </r>
    <r>
      <rPr>
        <sz val="12"/>
        <rFont val="方正仿宋_GBK"/>
        <charset val="134"/>
      </rPr>
      <t>平方米。</t>
    </r>
  </si>
  <si>
    <t>圣泉镇北城集社区特色产业发展项目（农机维修中心二期完善项目）</t>
  </si>
  <si>
    <t>北城集社区</t>
  </si>
  <si>
    <r>
      <rPr>
        <sz val="12"/>
        <rFont val="方正仿宋_GBK"/>
        <charset val="134"/>
      </rPr>
      <t>扩建厂房约</t>
    </r>
    <r>
      <rPr>
        <sz val="12"/>
        <rFont val="Times New Roman"/>
        <charset val="134"/>
      </rPr>
      <t>2000</t>
    </r>
    <r>
      <rPr>
        <sz val="12"/>
        <rFont val="方正仿宋_GBK"/>
        <charset val="134"/>
      </rPr>
      <t>平方米，购买龙门式加工中心及其他附属设施</t>
    </r>
  </si>
  <si>
    <t>扩建厂房2000平方米，完善相关附属设施，带动脱贫人口（含监测帮扶对象）及一般农户发展增收，增加村集体经济收入。</t>
  </si>
  <si>
    <r>
      <rPr>
        <sz val="12"/>
        <rFont val="方正仿宋_GBK"/>
        <charset val="134"/>
      </rPr>
      <t>购买龙门式加工中心等设备</t>
    </r>
    <r>
      <rPr>
        <sz val="12"/>
        <rFont val="Times New Roman"/>
        <charset val="134"/>
      </rPr>
      <t>1</t>
    </r>
    <r>
      <rPr>
        <sz val="12"/>
        <rFont val="方正仿宋_GBK"/>
        <charset val="134"/>
      </rPr>
      <t>套，扩建厂房约</t>
    </r>
    <r>
      <rPr>
        <sz val="12"/>
        <rFont val="Times New Roman"/>
        <charset val="134"/>
      </rPr>
      <t>2000</t>
    </r>
    <r>
      <rPr>
        <sz val="12"/>
        <rFont val="方正仿宋_GBK"/>
        <charset val="134"/>
      </rPr>
      <t>平方米。</t>
    </r>
  </si>
  <si>
    <t>项目申报，实施过程监督哦，带动产业发展</t>
  </si>
  <si>
    <t>配套设施项目（产业园区）</t>
  </si>
  <si>
    <t>圣泉镇北城集社区、金黄庄社区、营子社区联建农产品配套加工基地</t>
  </si>
  <si>
    <t>金黄庄社区</t>
  </si>
  <si>
    <r>
      <rPr>
        <sz val="12"/>
        <rFont val="方正仿宋_GBK"/>
        <charset val="134"/>
      </rPr>
      <t>建设农产品加工、农产品包装等农产品配套加工基地，新建</t>
    </r>
    <r>
      <rPr>
        <sz val="12"/>
        <rFont val="Times New Roman"/>
        <charset val="134"/>
      </rPr>
      <t>4</t>
    </r>
    <r>
      <rPr>
        <sz val="12"/>
        <rFont val="方正仿宋_GBK"/>
        <charset val="134"/>
      </rPr>
      <t>个加工车间，建设厂房约</t>
    </r>
    <r>
      <rPr>
        <sz val="12"/>
        <rFont val="Times New Roman"/>
        <charset val="134"/>
      </rPr>
      <t>10000</t>
    </r>
    <r>
      <rPr>
        <sz val="12"/>
        <rFont val="方正仿宋_GBK"/>
        <charset val="134"/>
      </rPr>
      <t>平方米，道路、场地硬化及下水道附属工程，行吊起重机</t>
    </r>
    <r>
      <rPr>
        <sz val="12"/>
        <rFont val="Times New Roman"/>
        <charset val="134"/>
      </rPr>
      <t>4</t>
    </r>
    <r>
      <rPr>
        <sz val="12"/>
        <rFont val="方正仿宋_GBK"/>
        <charset val="134"/>
      </rPr>
      <t>台，地磅</t>
    </r>
    <r>
      <rPr>
        <sz val="12"/>
        <rFont val="Times New Roman"/>
        <charset val="134"/>
      </rPr>
      <t>1</t>
    </r>
    <r>
      <rPr>
        <sz val="12"/>
        <rFont val="方正仿宋_GBK"/>
        <charset val="134"/>
      </rPr>
      <t>台及变压器、电线杆、电缆线、开关柜等相关配套设施。</t>
    </r>
  </si>
  <si>
    <r>
      <rPr>
        <sz val="12"/>
        <rFont val="方正仿宋_GBK"/>
        <charset val="134"/>
      </rPr>
      <t>建成加工车间</t>
    </r>
    <r>
      <rPr>
        <sz val="12"/>
        <rFont val="Times New Roman"/>
        <charset val="134"/>
      </rPr>
      <t>4</t>
    </r>
    <r>
      <rPr>
        <sz val="12"/>
        <rFont val="方正仿宋_GBK"/>
        <charset val="134"/>
      </rPr>
      <t>个，厂房约</t>
    </r>
    <r>
      <rPr>
        <sz val="12"/>
        <rFont val="Times New Roman"/>
        <charset val="134"/>
      </rPr>
      <t>10000</t>
    </r>
    <r>
      <rPr>
        <sz val="12"/>
        <rFont val="方正仿宋_GBK"/>
        <charset val="134"/>
      </rPr>
      <t>平方米。完善相关附属设施，带动脱贫人口（含监测帮扶对象）及一般农户发展增收，增加村集体经济收入。</t>
    </r>
  </si>
  <si>
    <r>
      <rPr>
        <sz val="12"/>
        <rFont val="方正仿宋_GBK"/>
        <charset val="134"/>
      </rPr>
      <t>建成加工车间4个，面积约</t>
    </r>
    <r>
      <rPr>
        <sz val="12"/>
        <rFont val="Times New Roman"/>
        <charset val="134"/>
      </rPr>
      <t>10000</t>
    </r>
    <r>
      <rPr>
        <sz val="12"/>
        <rFont val="方正仿宋_GBK"/>
        <charset val="134"/>
      </rPr>
      <t>平方米</t>
    </r>
  </si>
  <si>
    <t>圣泉镇北城集社区特色产业发展项目</t>
  </si>
  <si>
    <r>
      <rPr>
        <sz val="12"/>
        <rFont val="方正仿宋_GBK"/>
        <charset val="134"/>
      </rPr>
      <t>建设容量约</t>
    </r>
    <r>
      <rPr>
        <sz val="12"/>
        <rFont val="Times New Roman"/>
        <charset val="134"/>
      </rPr>
      <t>7200</t>
    </r>
    <r>
      <rPr>
        <sz val="12"/>
        <rFont val="方正仿宋_GBK"/>
        <charset val="134"/>
      </rPr>
      <t>立方米冷库。建设约</t>
    </r>
    <r>
      <rPr>
        <sz val="12"/>
        <rFont val="Times New Roman"/>
        <charset val="134"/>
      </rPr>
      <t>500</t>
    </r>
    <r>
      <rPr>
        <sz val="12"/>
        <rFont val="方正仿宋_GBK"/>
        <charset val="134"/>
      </rPr>
      <t>平方米分拣车间。道路硬化、场地硬化及下水道附属工程。地磅</t>
    </r>
    <r>
      <rPr>
        <sz val="12"/>
        <rFont val="Times New Roman"/>
        <charset val="134"/>
      </rPr>
      <t>1</t>
    </r>
    <r>
      <rPr>
        <sz val="12"/>
        <rFont val="方正仿宋_GBK"/>
        <charset val="134"/>
      </rPr>
      <t>台，叉车</t>
    </r>
    <r>
      <rPr>
        <sz val="12"/>
        <rFont val="Times New Roman"/>
        <charset val="134"/>
      </rPr>
      <t>1</t>
    </r>
    <r>
      <rPr>
        <sz val="12"/>
        <rFont val="方正仿宋_GBK"/>
        <charset val="134"/>
      </rPr>
      <t>台，堆物架约</t>
    </r>
    <r>
      <rPr>
        <sz val="12"/>
        <rFont val="Times New Roman"/>
        <charset val="134"/>
      </rPr>
      <t>800</t>
    </r>
    <r>
      <rPr>
        <sz val="12"/>
        <rFont val="方正仿宋_GBK"/>
        <charset val="134"/>
      </rPr>
      <t>个等相关配套设施。</t>
    </r>
  </si>
  <si>
    <r>
      <rPr>
        <sz val="12"/>
        <rFont val="方正仿宋_GBK"/>
        <charset val="134"/>
      </rPr>
      <t>建成冷库</t>
    </r>
    <r>
      <rPr>
        <sz val="12"/>
        <rFont val="Times New Roman"/>
        <charset val="134"/>
      </rPr>
      <t>7200</t>
    </r>
    <r>
      <rPr>
        <sz val="12"/>
        <rFont val="方正仿宋_GBK"/>
        <charset val="134"/>
      </rPr>
      <t>立方米，分拣车间</t>
    </r>
    <r>
      <rPr>
        <sz val="12"/>
        <rFont val="Times New Roman"/>
        <charset val="134"/>
      </rPr>
      <t>500</t>
    </r>
    <r>
      <rPr>
        <sz val="12"/>
        <rFont val="方正仿宋_GBK"/>
        <charset val="134"/>
      </rPr>
      <t>平方米，带动脱贫人口（含监测帮扶对象）及一般农户发展增收，增加村集体经济收入。</t>
    </r>
  </si>
  <si>
    <r>
      <rPr>
        <sz val="12"/>
        <rFont val="方正仿宋_GBK"/>
        <charset val="134"/>
      </rPr>
      <t>建成冷库容量约</t>
    </r>
    <r>
      <rPr>
        <sz val="12"/>
        <rFont val="Times New Roman"/>
        <charset val="134"/>
      </rPr>
      <t>7200</t>
    </r>
    <r>
      <rPr>
        <sz val="12"/>
        <rFont val="方正仿宋_GBK"/>
        <charset val="134"/>
      </rPr>
      <t>立方米</t>
    </r>
  </si>
  <si>
    <t>项目申报、实施过程监督、带动产业发展增加村集体经济收入并通过带动当地居民务工的形式提高居民生活水平</t>
  </si>
  <si>
    <t>石林乡李庄村大棚升级改造项目</t>
  </si>
  <si>
    <r>
      <rPr>
        <sz val="12"/>
        <rFont val="方正仿宋_GBK"/>
        <charset val="134"/>
      </rPr>
      <t>石林乡</t>
    </r>
    <r>
      <rPr>
        <sz val="12"/>
        <rFont val="Times New Roman"/>
        <charset val="134"/>
      </rPr>
      <t xml:space="preserve">
</t>
    </r>
    <r>
      <rPr>
        <sz val="12"/>
        <rFont val="方正仿宋_GBK"/>
        <charset val="134"/>
      </rPr>
      <t>杨超峰</t>
    </r>
  </si>
  <si>
    <t>石林乡</t>
  </si>
  <si>
    <t>李庄村</t>
  </si>
  <si>
    <r>
      <rPr>
        <sz val="12"/>
        <rFont val="仿宋"/>
        <charset val="134"/>
      </rPr>
      <t>对村级</t>
    </r>
    <r>
      <rPr>
        <sz val="12"/>
        <rFont val="Times New Roman"/>
        <charset val="134"/>
      </rPr>
      <t>18</t>
    </r>
    <r>
      <rPr>
        <sz val="12"/>
        <rFont val="仿宋"/>
        <charset val="134"/>
      </rPr>
      <t>个小棚、</t>
    </r>
    <r>
      <rPr>
        <sz val="12"/>
        <rFont val="Times New Roman"/>
        <charset val="134"/>
      </rPr>
      <t>2</t>
    </r>
    <r>
      <rPr>
        <sz val="12"/>
        <rFont val="仿宋"/>
        <charset val="134"/>
      </rPr>
      <t>个大棚升级改造（更换保温棉被、薄膜等）</t>
    </r>
  </si>
  <si>
    <t>完善村级座大棚的棉被和薄膜等设施的更换，进一步带动脱贫人口（含监测帮扶对象）及一般农户发展增收，增加村集体经济收入。</t>
  </si>
  <si>
    <r>
      <rPr>
        <sz val="12"/>
        <rFont val="方正仿宋_GBK"/>
        <charset val="134"/>
      </rPr>
      <t>建造</t>
    </r>
    <r>
      <rPr>
        <sz val="12"/>
        <rFont val="Times New Roman"/>
        <charset val="134"/>
      </rPr>
      <t>18</t>
    </r>
    <r>
      <rPr>
        <sz val="12"/>
        <rFont val="方正仿宋_GBK"/>
        <charset val="134"/>
      </rPr>
      <t>个小棚、</t>
    </r>
    <r>
      <rPr>
        <sz val="12"/>
        <rFont val="Times New Roman"/>
        <charset val="134"/>
      </rPr>
      <t>2</t>
    </r>
    <r>
      <rPr>
        <sz val="12"/>
        <rFont val="方正仿宋_GBK"/>
        <charset val="134"/>
      </rPr>
      <t>个大棚升级改造</t>
    </r>
  </si>
  <si>
    <t>孙圩子镇胡萝卜产业发展项目</t>
  </si>
  <si>
    <t>孙圩子镇
张康</t>
  </si>
  <si>
    <t>孙圩子镇</t>
  </si>
  <si>
    <t>程蒋山村</t>
  </si>
  <si>
    <r>
      <rPr>
        <sz val="12"/>
        <rFont val="仿宋"/>
        <charset val="134"/>
      </rPr>
      <t>新建</t>
    </r>
    <r>
      <rPr>
        <sz val="12"/>
        <rFont val="Times New Roman"/>
        <charset val="134"/>
      </rPr>
      <t>2000</t>
    </r>
    <r>
      <rPr>
        <sz val="12"/>
        <rFont val="仿宋"/>
        <charset val="134"/>
      </rPr>
      <t>吨冷库及配套相关附属设施。其中冷藏车间</t>
    </r>
    <r>
      <rPr>
        <sz val="12"/>
        <rFont val="Times New Roman"/>
        <charset val="134"/>
      </rPr>
      <t>1418</t>
    </r>
    <r>
      <rPr>
        <sz val="12"/>
        <rFont val="仿宋"/>
        <charset val="134"/>
      </rPr>
      <t>平方米、清洗车间</t>
    </r>
    <r>
      <rPr>
        <sz val="12"/>
        <rFont val="Times New Roman"/>
        <charset val="134"/>
      </rPr>
      <t>3358</t>
    </r>
    <r>
      <rPr>
        <sz val="12"/>
        <rFont val="仿宋"/>
        <charset val="134"/>
      </rPr>
      <t>平方米、贮藏间</t>
    </r>
    <r>
      <rPr>
        <sz val="12"/>
        <rFont val="Times New Roman"/>
        <charset val="134"/>
      </rPr>
      <t>210</t>
    </r>
    <r>
      <rPr>
        <sz val="12"/>
        <rFont val="仿宋"/>
        <charset val="134"/>
      </rPr>
      <t>平方、设备房</t>
    </r>
    <r>
      <rPr>
        <sz val="12"/>
        <rFont val="Times New Roman"/>
        <charset val="134"/>
      </rPr>
      <t>60</t>
    </r>
    <r>
      <rPr>
        <sz val="12"/>
        <rFont val="仿宋"/>
        <charset val="134"/>
      </rPr>
      <t>平方米，室外地面硬化、下水道、配套制冷设备、供电、地磅、铲车、保温设备、胡萝卜清洗流水线等</t>
    </r>
  </si>
  <si>
    <r>
      <rPr>
        <sz val="12"/>
        <rFont val="方正仿宋_GBK"/>
        <charset val="134"/>
      </rPr>
      <t>建成</t>
    </r>
    <r>
      <rPr>
        <sz val="12"/>
        <rFont val="Times New Roman"/>
        <charset val="134"/>
      </rPr>
      <t>2000</t>
    </r>
    <r>
      <rPr>
        <sz val="12"/>
        <rFont val="方正仿宋_GBK"/>
        <charset val="134"/>
      </rPr>
      <t>吨冷库及配套相关附属设施，完善“五彩农业”中胡萝卜产业配套，带动脱贫人口（含监测帮扶对象）及一般农户发展增收，增加村集体经济收入。</t>
    </r>
  </si>
  <si>
    <r>
      <rPr>
        <sz val="12"/>
        <rFont val="方正仿宋_GBK"/>
        <charset val="134"/>
      </rPr>
      <t>建成胡萝卜冷库</t>
    </r>
    <r>
      <rPr>
        <sz val="12"/>
        <rFont val="Times New Roman"/>
        <charset val="134"/>
      </rPr>
      <t>2000</t>
    </r>
    <r>
      <rPr>
        <sz val="12"/>
        <rFont val="方正仿宋_GBK"/>
        <charset val="134"/>
      </rPr>
      <t>吨</t>
    </r>
  </si>
  <si>
    <t>以就业务工、收益分红、带动生产、帮助产销对接等方式促进脱贫人口（含监测帮扶对象）及一般农户发展增收，同时增加村集体收入</t>
  </si>
  <si>
    <t>杨集村小麦良种繁育基地建设项目</t>
  </si>
  <si>
    <r>
      <rPr>
        <sz val="12"/>
        <rFont val="方正仿宋_GBK"/>
        <charset val="134"/>
      </rPr>
      <t>王寨镇</t>
    </r>
    <r>
      <rPr>
        <sz val="12"/>
        <rFont val="Times New Roman"/>
        <charset val="134"/>
      </rPr>
      <t xml:space="preserve">
</t>
    </r>
    <r>
      <rPr>
        <sz val="12"/>
        <rFont val="方正仿宋_GBK"/>
        <charset val="134"/>
      </rPr>
      <t>王亚华</t>
    </r>
  </si>
  <si>
    <t>王寨镇</t>
  </si>
  <si>
    <t>杨集村</t>
  </si>
  <si>
    <r>
      <rPr>
        <sz val="12"/>
        <color theme="1"/>
        <rFont val="仿宋"/>
        <charset val="134"/>
      </rPr>
      <t>新建小麦良种繁育田200亩，晒场</t>
    </r>
    <r>
      <rPr>
        <sz val="12"/>
        <color theme="1"/>
        <rFont val="Times New Roman"/>
        <charset val="134"/>
      </rPr>
      <t>1000</t>
    </r>
    <r>
      <rPr>
        <sz val="12"/>
        <color theme="1"/>
        <rFont val="仿宋"/>
        <charset val="134"/>
      </rPr>
      <t>平方米，粮食仓储</t>
    </r>
    <r>
      <rPr>
        <sz val="12"/>
        <color theme="1"/>
        <rFont val="Times New Roman"/>
        <charset val="134"/>
      </rPr>
      <t>1</t>
    </r>
    <r>
      <rPr>
        <sz val="12"/>
        <color theme="1"/>
        <rFont val="仿宋"/>
        <charset val="134"/>
      </rPr>
      <t>座，配套铲车、地磅、烘干设备、脱粒机、筛选机、输送带等设施</t>
    </r>
  </si>
  <si>
    <r>
      <rPr>
        <sz val="12"/>
        <rFont val="仿宋"/>
        <charset val="134"/>
      </rPr>
      <t>建成小麦良种繁育田200亩，粮食仓储</t>
    </r>
    <r>
      <rPr>
        <sz val="12"/>
        <rFont val="Times New Roman"/>
        <charset val="134"/>
      </rPr>
      <t>1</t>
    </r>
    <r>
      <rPr>
        <sz val="12"/>
        <rFont val="仿宋"/>
        <charset val="134"/>
      </rPr>
      <t>座，晒场</t>
    </r>
    <r>
      <rPr>
        <sz val="12"/>
        <rFont val="Times New Roman"/>
        <charset val="134"/>
      </rPr>
      <t>1000</t>
    </r>
    <r>
      <rPr>
        <sz val="12"/>
        <rFont val="仿宋"/>
        <charset val="134"/>
      </rPr>
      <t>平方米，带动脱贫人口（含监测帮扶对象）及一般农户发展增收，增加村集体经济收入。</t>
    </r>
  </si>
  <si>
    <r>
      <rPr>
        <sz val="12"/>
        <rFont val="方正仿宋_GBK"/>
        <charset val="134"/>
      </rPr>
      <t>建成小麦良种繁育田</t>
    </r>
    <r>
      <rPr>
        <sz val="12"/>
        <rFont val="Times New Roman"/>
        <charset val="134"/>
      </rPr>
      <t>200</t>
    </r>
    <r>
      <rPr>
        <sz val="12"/>
        <rFont val="方正仿宋_GBK"/>
        <charset val="134"/>
      </rPr>
      <t>亩，粮食仓储1座，晒场1000平方米</t>
    </r>
  </si>
  <si>
    <t>以就业务工、收益分红、土地流转等方式促进脱贫人口（含监测帮扶对象）及一般农户发展增收，同时增加村集体收入</t>
  </si>
  <si>
    <t>杨集村养殖棚二期项目</t>
  </si>
  <si>
    <r>
      <rPr>
        <sz val="12"/>
        <rFont val="方正仿宋_GBK"/>
        <charset val="134"/>
      </rPr>
      <t>建设养殖场1座（养殖棚占地约</t>
    </r>
    <r>
      <rPr>
        <sz val="12"/>
        <rFont val="Times New Roman"/>
        <charset val="134"/>
      </rPr>
      <t>4000</t>
    </r>
    <r>
      <rPr>
        <sz val="12"/>
        <rFont val="方正仿宋_GBK"/>
        <charset val="134"/>
      </rPr>
      <t>㎡，存料棚</t>
    </r>
    <r>
      <rPr>
        <sz val="12"/>
        <rFont val="Times New Roman"/>
        <charset val="134"/>
      </rPr>
      <t>1</t>
    </r>
    <r>
      <rPr>
        <sz val="12"/>
        <rFont val="方正仿宋_GBK"/>
        <charset val="134"/>
      </rPr>
      <t>个约占地</t>
    </r>
    <r>
      <rPr>
        <sz val="12"/>
        <rFont val="Times New Roman"/>
        <charset val="134"/>
      </rPr>
      <t>600</t>
    </r>
    <r>
      <rPr>
        <sz val="12"/>
        <rFont val="方正仿宋_GBK"/>
        <charset val="134"/>
      </rPr>
      <t>㎡，晾晒棚</t>
    </r>
    <r>
      <rPr>
        <sz val="12"/>
        <rFont val="Times New Roman"/>
        <charset val="134"/>
      </rPr>
      <t>1</t>
    </r>
    <r>
      <rPr>
        <sz val="12"/>
        <rFont val="方正仿宋_GBK"/>
        <charset val="134"/>
      </rPr>
      <t>个约</t>
    </r>
    <r>
      <rPr>
        <sz val="12"/>
        <rFont val="Times New Roman"/>
        <charset val="134"/>
      </rPr>
      <t>600</t>
    </r>
    <r>
      <rPr>
        <sz val="12"/>
        <rFont val="方正仿宋_GBK"/>
        <charset val="134"/>
      </rPr>
      <t>㎡，地面硬化、下水道、定位栏等配套设施</t>
    </r>
  </si>
  <si>
    <r>
      <rPr>
        <sz val="12"/>
        <rFont val="方正仿宋_GBK"/>
        <charset val="134"/>
      </rPr>
      <t>建成养殖场</t>
    </r>
    <r>
      <rPr>
        <sz val="12"/>
        <rFont val="Times New Roman"/>
        <charset val="134"/>
      </rPr>
      <t>1</t>
    </r>
    <r>
      <rPr>
        <sz val="12"/>
        <rFont val="方正仿宋_GBK"/>
        <charset val="134"/>
      </rPr>
      <t>座，完善相关附属设施，带动脱贫人口（含监测帮扶对象）及一般农户发展增收，增加村集体经济收入。</t>
    </r>
  </si>
  <si>
    <r>
      <rPr>
        <sz val="12"/>
        <rFont val="方正仿宋_GBK"/>
        <charset val="134"/>
      </rPr>
      <t>建成养殖场1座，存料棚</t>
    </r>
    <r>
      <rPr>
        <sz val="12"/>
        <rFont val="Times New Roman"/>
        <charset val="134"/>
      </rPr>
      <t>1</t>
    </r>
    <r>
      <rPr>
        <sz val="12"/>
        <rFont val="方正仿宋_GBK"/>
        <charset val="134"/>
      </rPr>
      <t>个，晾晒棚1个</t>
    </r>
  </si>
  <si>
    <r>
      <rPr>
        <sz val="12"/>
        <rFont val="方正仿宋_GBK"/>
        <charset val="134"/>
      </rPr>
      <t>新庄镇杜集村</t>
    </r>
    <r>
      <rPr>
        <sz val="12"/>
        <rFont val="Times New Roman"/>
        <charset val="134"/>
      </rPr>
      <t>2023</t>
    </r>
    <r>
      <rPr>
        <sz val="12"/>
        <rFont val="方正仿宋_GBK"/>
        <charset val="134"/>
      </rPr>
      <t>年温室钢结构大棚（辣椒种植）项目</t>
    </r>
  </si>
  <si>
    <t>新庄镇
杨宜成</t>
  </si>
  <si>
    <t>新庄镇</t>
  </si>
  <si>
    <t>杜集村</t>
  </si>
  <si>
    <r>
      <rPr>
        <sz val="12"/>
        <rFont val="方正仿宋_GBK"/>
        <charset val="134"/>
      </rPr>
      <t>新建温室钢结构大棚辣椒</t>
    </r>
    <r>
      <rPr>
        <sz val="12"/>
        <rFont val="Times New Roman"/>
        <charset val="134"/>
      </rPr>
      <t>100</t>
    </r>
    <r>
      <rPr>
        <sz val="12"/>
        <rFont val="方正仿宋_GBK"/>
        <charset val="134"/>
      </rPr>
      <t>亩，其中</t>
    </r>
    <r>
      <rPr>
        <sz val="12"/>
        <rFont val="Times New Roman"/>
        <charset val="134"/>
      </rPr>
      <t>4</t>
    </r>
    <r>
      <rPr>
        <sz val="12"/>
        <rFont val="方正仿宋_GBK"/>
        <charset val="134"/>
      </rPr>
      <t>亩玻璃温室大棚，</t>
    </r>
    <r>
      <rPr>
        <sz val="12"/>
        <rFont val="Times New Roman"/>
        <charset val="134"/>
      </rPr>
      <t>2</t>
    </r>
    <r>
      <rPr>
        <sz val="12"/>
        <rFont val="方正仿宋_GBK"/>
        <charset val="134"/>
      </rPr>
      <t>个</t>
    </r>
    <r>
      <rPr>
        <sz val="12"/>
        <rFont val="Times New Roman"/>
        <charset val="134"/>
      </rPr>
      <t>30</t>
    </r>
    <r>
      <rPr>
        <sz val="12"/>
        <rFont val="方正仿宋_GBK"/>
        <charset val="134"/>
      </rPr>
      <t>亩连体大棚，</t>
    </r>
    <r>
      <rPr>
        <sz val="12"/>
        <rFont val="Times New Roman"/>
        <charset val="134"/>
      </rPr>
      <t>3</t>
    </r>
    <r>
      <rPr>
        <sz val="12"/>
        <rFont val="方正仿宋_GBK"/>
        <charset val="134"/>
      </rPr>
      <t>个小型温室以及配套灌溉排水等配套设施。</t>
    </r>
  </si>
  <si>
    <r>
      <rPr>
        <sz val="12"/>
        <rFont val="方正仿宋_GBK"/>
        <charset val="134"/>
      </rPr>
      <t>发展</t>
    </r>
    <r>
      <rPr>
        <sz val="12"/>
        <rFont val="Times New Roman"/>
        <charset val="134"/>
      </rPr>
      <t>“</t>
    </r>
    <r>
      <rPr>
        <sz val="12"/>
        <rFont val="方正仿宋_GBK"/>
        <charset val="134"/>
      </rPr>
      <t>五彩</t>
    </r>
    <r>
      <rPr>
        <sz val="12"/>
        <rFont val="Times New Roman"/>
        <charset val="134"/>
      </rPr>
      <t>”</t>
    </r>
    <r>
      <rPr>
        <sz val="12"/>
        <rFont val="方正仿宋_GBK"/>
        <charset val="134"/>
      </rPr>
      <t>农业，扩大辣椒种植规模</t>
    </r>
    <r>
      <rPr>
        <sz val="12"/>
        <rFont val="Times New Roman"/>
        <charset val="134"/>
      </rPr>
      <t>100</t>
    </r>
    <r>
      <rPr>
        <sz val="12"/>
        <rFont val="方正仿宋_GBK"/>
        <charset val="134"/>
      </rPr>
      <t>亩，壮大村集体经济收入，带动脱贫户及一般农户持续增收。</t>
    </r>
  </si>
  <si>
    <t>建成玻璃温室大棚4亩，连体大棚2个30亩，小型温室3个</t>
  </si>
  <si>
    <t>以就业务工、土地流转等方式促进脱贫人口（含监测帮扶对象）及一般农户发展增收，同时增加村集体收入</t>
  </si>
  <si>
    <r>
      <rPr>
        <sz val="12"/>
        <rFont val="方正仿宋_GBK"/>
        <charset val="134"/>
      </rPr>
      <t>新庄镇小集子村</t>
    </r>
    <r>
      <rPr>
        <sz val="12"/>
        <rFont val="Times New Roman"/>
        <charset val="134"/>
      </rPr>
      <t>2023</t>
    </r>
    <r>
      <rPr>
        <sz val="12"/>
        <rFont val="方正仿宋_GBK"/>
        <charset val="134"/>
      </rPr>
      <t>年党组织领办合作社粮食收储厂房</t>
    </r>
  </si>
  <si>
    <t>小集子村</t>
  </si>
  <si>
    <r>
      <rPr>
        <sz val="12"/>
        <rFont val="方正仿宋_GBK"/>
        <charset val="134"/>
      </rPr>
      <t>新建标准粮食收储厂房</t>
    </r>
    <r>
      <rPr>
        <sz val="12"/>
        <rFont val="Times New Roman"/>
        <charset val="134"/>
      </rPr>
      <t>1370</t>
    </r>
    <r>
      <rPr>
        <sz val="12"/>
        <rFont val="方正仿宋_GBK"/>
        <charset val="134"/>
      </rPr>
      <t>平方米及收储配套电路，风机等设施</t>
    </r>
  </si>
  <si>
    <r>
      <rPr>
        <sz val="12"/>
        <rFont val="方正仿宋_GBK"/>
        <charset val="134"/>
      </rPr>
      <t>建成标准粮食收储厂房</t>
    </r>
    <r>
      <rPr>
        <sz val="12"/>
        <rFont val="Times New Roman"/>
        <charset val="134"/>
      </rPr>
      <t>1370</t>
    </r>
    <r>
      <rPr>
        <sz val="12"/>
        <rFont val="方正仿宋_GBK"/>
        <charset val="134"/>
      </rPr>
      <t>平方米及收储配套电路，风机等设施，带动脱贫人口（含监测帮扶对象）及一般农户发展增收，增加村集体经济收入。</t>
    </r>
  </si>
  <si>
    <t>建成标准粮食收储厂房1370平方米</t>
  </si>
  <si>
    <t>以就业务工、收益分红、产销对接等方式促进脱贫人口（含监测帮扶对象）及一般农户发展增收，同时增加村集体收入</t>
  </si>
  <si>
    <r>
      <rPr>
        <sz val="12"/>
        <rFont val="方正仿宋_GBK"/>
        <charset val="134"/>
      </rPr>
      <t>新庄镇西阁村</t>
    </r>
    <r>
      <rPr>
        <sz val="12"/>
        <rFont val="Times New Roman"/>
        <charset val="134"/>
      </rPr>
      <t>2023</t>
    </r>
    <r>
      <rPr>
        <sz val="12"/>
        <rFont val="方正仿宋_GBK"/>
        <charset val="134"/>
      </rPr>
      <t>年粮仓建设项目</t>
    </r>
  </si>
  <si>
    <t>西阁村</t>
  </si>
  <si>
    <r>
      <rPr>
        <sz val="12"/>
        <rFont val="方正仿宋_GBK"/>
        <charset val="134"/>
      </rPr>
      <t>建设粮食储备库厂房</t>
    </r>
    <r>
      <rPr>
        <sz val="12"/>
        <rFont val="Times New Roman"/>
        <charset val="134"/>
      </rPr>
      <t>1700</t>
    </r>
    <r>
      <rPr>
        <sz val="12"/>
        <rFont val="方正仿宋_GBK"/>
        <charset val="134"/>
      </rPr>
      <t>平方米，旋耕机</t>
    </r>
    <r>
      <rPr>
        <sz val="12"/>
        <rFont val="Times New Roman"/>
        <charset val="134"/>
      </rPr>
      <t>1</t>
    </r>
    <r>
      <rPr>
        <sz val="12"/>
        <rFont val="方正仿宋_GBK"/>
        <charset val="134"/>
      </rPr>
      <t>辆，收耕机</t>
    </r>
    <r>
      <rPr>
        <sz val="12"/>
        <rFont val="Times New Roman"/>
        <charset val="134"/>
      </rPr>
      <t>1</t>
    </r>
    <r>
      <rPr>
        <sz val="12"/>
        <rFont val="方正仿宋_GBK"/>
        <charset val="134"/>
      </rPr>
      <t>辆，烘干塔</t>
    </r>
    <r>
      <rPr>
        <sz val="12"/>
        <rFont val="Times New Roman"/>
        <charset val="134"/>
      </rPr>
      <t>1</t>
    </r>
    <r>
      <rPr>
        <sz val="12"/>
        <rFont val="方正仿宋_GBK"/>
        <charset val="134"/>
      </rPr>
      <t>台，铲车</t>
    </r>
    <r>
      <rPr>
        <sz val="12"/>
        <rFont val="Times New Roman"/>
        <charset val="134"/>
      </rPr>
      <t>1</t>
    </r>
    <r>
      <rPr>
        <sz val="12"/>
        <rFont val="方正仿宋_GBK"/>
        <charset val="134"/>
      </rPr>
      <t>辆，地磅</t>
    </r>
    <r>
      <rPr>
        <sz val="12"/>
        <rFont val="Times New Roman"/>
        <charset val="134"/>
      </rPr>
      <t>1</t>
    </r>
    <r>
      <rPr>
        <sz val="12"/>
        <rFont val="方正仿宋_GBK"/>
        <charset val="134"/>
      </rPr>
      <t>台，变压器</t>
    </r>
    <r>
      <rPr>
        <sz val="12"/>
        <rFont val="Times New Roman"/>
        <charset val="134"/>
      </rPr>
      <t>1</t>
    </r>
    <r>
      <rPr>
        <sz val="12"/>
        <rFont val="方正仿宋_GBK"/>
        <charset val="134"/>
      </rPr>
      <t>台，</t>
    </r>
    <r>
      <rPr>
        <sz val="12"/>
        <rFont val="Times New Roman"/>
        <charset val="134"/>
      </rPr>
      <t>1700</t>
    </r>
    <r>
      <rPr>
        <sz val="12"/>
        <rFont val="方正仿宋_GBK"/>
        <charset val="134"/>
      </rPr>
      <t>平方场地硬化等</t>
    </r>
  </si>
  <si>
    <r>
      <rPr>
        <sz val="12"/>
        <rFont val="方正仿宋_GBK"/>
        <charset val="134"/>
      </rPr>
      <t>建成粮食储备库标准化厂房</t>
    </r>
    <r>
      <rPr>
        <sz val="12"/>
        <rFont val="Times New Roman"/>
        <charset val="134"/>
      </rPr>
      <t>1700</t>
    </r>
    <r>
      <rPr>
        <sz val="12"/>
        <rFont val="方正仿宋_GBK"/>
        <charset val="134"/>
      </rPr>
      <t>平方米和相关附属设施，带动脱贫人口（含监测帮扶对象）及一般农户发展增收，增加村集体经济收入。</t>
    </r>
  </si>
  <si>
    <t>建成粮食储备库标准化厂房1700平方米</t>
  </si>
  <si>
    <t>项目申报、实施过程监督、务工带动增收</t>
  </si>
  <si>
    <t>以土地流转、就业务工等方式促进脱贫人口（含监测帮扶对象）及一般农户发展增收，同时增加村集体收入</t>
  </si>
  <si>
    <r>
      <rPr>
        <sz val="12"/>
        <rFont val="方正仿宋_GBK"/>
        <charset val="134"/>
      </rPr>
      <t>闫集镇杨庄村党组织领办合作社烘干设施项目</t>
    </r>
  </si>
  <si>
    <r>
      <rPr>
        <sz val="12"/>
        <rFont val="方正仿宋_GBK"/>
        <charset val="134"/>
      </rPr>
      <t>闫集镇</t>
    </r>
    <r>
      <rPr>
        <sz val="12"/>
        <rFont val="Times New Roman"/>
        <charset val="134"/>
      </rPr>
      <t xml:space="preserve">
</t>
    </r>
    <r>
      <rPr>
        <sz val="12"/>
        <rFont val="方正仿宋_GBK"/>
        <charset val="134"/>
      </rPr>
      <t>赵世成</t>
    </r>
  </si>
  <si>
    <r>
      <rPr>
        <sz val="12"/>
        <rFont val="方正仿宋_GBK"/>
        <charset val="134"/>
      </rPr>
      <t>杨庄村</t>
    </r>
  </si>
  <si>
    <r>
      <rPr>
        <sz val="12"/>
        <rFont val="方正仿宋_GBK"/>
        <charset val="134"/>
      </rPr>
      <t>建设粮食储备烘干设施项目，占地面积约</t>
    </r>
    <r>
      <rPr>
        <sz val="12"/>
        <rFont val="Times New Roman"/>
        <charset val="134"/>
      </rPr>
      <t>600</t>
    </r>
    <r>
      <rPr>
        <sz val="12"/>
        <rFont val="方正仿宋_GBK"/>
        <charset val="134"/>
      </rPr>
      <t>平方米，日烘干</t>
    </r>
    <r>
      <rPr>
        <sz val="12"/>
        <rFont val="Times New Roman"/>
        <charset val="134"/>
      </rPr>
      <t>300</t>
    </r>
    <r>
      <rPr>
        <sz val="12"/>
        <rFont val="方正仿宋_GBK"/>
        <charset val="134"/>
      </rPr>
      <t>吨，以及输送机、农用配套设备等其他附属设施</t>
    </r>
  </si>
  <si>
    <r>
      <rPr>
        <sz val="12"/>
        <rFont val="方正仿宋_GBK"/>
        <charset val="134"/>
      </rPr>
      <t>建成粮食烘干设备</t>
    </r>
    <r>
      <rPr>
        <sz val="12"/>
        <rFont val="Times New Roman"/>
        <charset val="134"/>
      </rPr>
      <t>300</t>
    </r>
    <r>
      <rPr>
        <sz val="12"/>
        <rFont val="方正仿宋_GBK"/>
        <charset val="134"/>
      </rPr>
      <t>吨和附属设施，带动脱贫人口（含监测帮扶对象）及一般农户发展增收，增加村集体经济收入。</t>
    </r>
  </si>
  <si>
    <r>
      <rPr>
        <sz val="12"/>
        <rFont val="方正仿宋_GBK"/>
        <charset val="134"/>
      </rPr>
      <t>建成粮食烘干设备</t>
    </r>
    <r>
      <rPr>
        <sz val="12"/>
        <rFont val="Times New Roman"/>
        <charset val="134"/>
      </rPr>
      <t>300</t>
    </r>
    <r>
      <rPr>
        <sz val="12"/>
        <rFont val="方正仿宋_GBK"/>
        <charset val="134"/>
      </rPr>
      <t>吨</t>
    </r>
  </si>
  <si>
    <t>闫集镇孟楼村特色产业发展项目</t>
  </si>
  <si>
    <t>闫集镇</t>
  </si>
  <si>
    <t>孟楼村</t>
  </si>
  <si>
    <r>
      <rPr>
        <sz val="12"/>
        <rFont val="方正仿宋_GBK"/>
        <charset val="134"/>
      </rPr>
      <t>建设</t>
    </r>
    <r>
      <rPr>
        <sz val="12"/>
        <rFont val="Times New Roman"/>
        <charset val="134"/>
      </rPr>
      <t>1500</t>
    </r>
    <r>
      <rPr>
        <sz val="12"/>
        <rFont val="方正仿宋_GBK"/>
        <charset val="134"/>
      </rPr>
      <t>平方粮食临时储放点、日烘干</t>
    </r>
    <r>
      <rPr>
        <sz val="12"/>
        <rFont val="Times New Roman"/>
        <charset val="134"/>
      </rPr>
      <t>200</t>
    </r>
    <r>
      <rPr>
        <sz val="12"/>
        <rFont val="方正仿宋_GBK"/>
        <charset val="134"/>
      </rPr>
      <t>吨粮食烘干设备，及配套设施（铲车、大型拖拉机、地磅等）</t>
    </r>
  </si>
  <si>
    <r>
      <rPr>
        <sz val="12"/>
        <rFont val="方正仿宋_GBK"/>
        <charset val="134"/>
      </rPr>
      <t>建成粮食储放点</t>
    </r>
    <r>
      <rPr>
        <sz val="12"/>
        <rFont val="Times New Roman"/>
        <charset val="134"/>
      </rPr>
      <t>1500</t>
    </r>
    <r>
      <rPr>
        <sz val="12"/>
        <rFont val="方正仿宋_GBK"/>
        <charset val="134"/>
      </rPr>
      <t>平方米和相关附属设施，带动脱贫人口（含监测帮扶对象）及一般农户发展增收，增加村集体经济收入。</t>
    </r>
  </si>
  <si>
    <r>
      <rPr>
        <sz val="12"/>
        <rFont val="方正仿宋_GBK"/>
        <charset val="134"/>
      </rPr>
      <t>建成粮食临时储放点</t>
    </r>
    <r>
      <rPr>
        <sz val="12"/>
        <rFont val="Times New Roman"/>
        <charset val="134"/>
      </rPr>
      <t>1500</t>
    </r>
    <r>
      <rPr>
        <sz val="12"/>
        <rFont val="方正仿宋_GBK"/>
        <charset val="134"/>
      </rPr>
      <t>平方，带动脱贫人口</t>
    </r>
    <r>
      <rPr>
        <sz val="12"/>
        <rFont val="Times New Roman"/>
        <charset val="134"/>
      </rPr>
      <t>25</t>
    </r>
    <r>
      <rPr>
        <sz val="12"/>
        <rFont val="方正仿宋_GBK"/>
        <charset val="134"/>
      </rPr>
      <t>人加入合作社</t>
    </r>
  </si>
  <si>
    <r>
      <rPr>
        <sz val="12"/>
        <rFont val="Times New Roman"/>
        <charset val="134"/>
      </rPr>
      <t>2023</t>
    </r>
    <r>
      <rPr>
        <sz val="12"/>
        <rFont val="方正仿宋_GBK"/>
        <charset val="134"/>
      </rPr>
      <t>年闫集镇高楼村特色产业发展项目</t>
    </r>
  </si>
  <si>
    <r>
      <rPr>
        <sz val="12"/>
        <rFont val="方正仿宋_GBK"/>
        <charset val="134"/>
      </rPr>
      <t>新建蔬菜大棚</t>
    </r>
    <r>
      <rPr>
        <sz val="12"/>
        <rFont val="Times New Roman"/>
        <charset val="134"/>
      </rPr>
      <t>150</t>
    </r>
    <r>
      <rPr>
        <sz val="12"/>
        <rFont val="方正仿宋_GBK"/>
        <charset val="134"/>
      </rPr>
      <t>亩及配套设施，用于发展</t>
    </r>
    <r>
      <rPr>
        <sz val="12"/>
        <rFont val="Times New Roman"/>
        <charset val="134"/>
      </rPr>
      <t>“</t>
    </r>
    <r>
      <rPr>
        <sz val="12"/>
        <rFont val="方正仿宋_GBK"/>
        <charset val="134"/>
      </rPr>
      <t>五彩产业</t>
    </r>
    <r>
      <rPr>
        <sz val="12"/>
        <rFont val="Times New Roman"/>
        <charset val="134"/>
      </rPr>
      <t>”</t>
    </r>
    <r>
      <rPr>
        <sz val="12"/>
        <rFont val="方正仿宋_GBK"/>
        <charset val="134"/>
      </rPr>
      <t>红辣椒种植。</t>
    </r>
  </si>
  <si>
    <r>
      <rPr>
        <sz val="12"/>
        <rFont val="方正仿宋_GBK"/>
        <charset val="134"/>
      </rPr>
      <t>建成蔬菜大棚</t>
    </r>
    <r>
      <rPr>
        <sz val="12"/>
        <rFont val="Times New Roman"/>
        <charset val="134"/>
      </rPr>
      <t>150</t>
    </r>
    <r>
      <rPr>
        <sz val="12"/>
        <rFont val="方正仿宋_GBK"/>
        <charset val="134"/>
      </rPr>
      <t>亩及配套实施用于发展</t>
    </r>
    <r>
      <rPr>
        <sz val="12"/>
        <rFont val="Times New Roman"/>
        <charset val="134"/>
      </rPr>
      <t>“</t>
    </r>
    <r>
      <rPr>
        <sz val="12"/>
        <rFont val="方正仿宋_GBK"/>
        <charset val="134"/>
      </rPr>
      <t>五彩农业</t>
    </r>
    <r>
      <rPr>
        <sz val="12"/>
        <rFont val="Times New Roman"/>
        <charset val="134"/>
      </rPr>
      <t>”</t>
    </r>
    <r>
      <rPr>
        <sz val="12"/>
        <rFont val="方正仿宋_GBK"/>
        <charset val="134"/>
      </rPr>
      <t>红辣椒种植。带动脱贫人口（含监测帮扶对象）及一般农户发展增收，增加村集体经济收入。</t>
    </r>
  </si>
  <si>
    <r>
      <rPr>
        <sz val="12"/>
        <rFont val="方正仿宋_GBK"/>
        <charset val="134"/>
      </rPr>
      <t>建成蔬菜大棚150亩，带动脱贫人口</t>
    </r>
    <r>
      <rPr>
        <sz val="12"/>
        <rFont val="Times New Roman"/>
        <charset val="134"/>
      </rPr>
      <t>45</t>
    </r>
    <r>
      <rPr>
        <sz val="12"/>
        <rFont val="方正仿宋_GBK"/>
        <charset val="134"/>
      </rPr>
      <t>人加入合作社</t>
    </r>
  </si>
  <si>
    <t>以就业务工、土地流转、带动生产等方式促进脱贫人口（含监测帮扶对象）及一般农户发展增收，同时增加村集体收入</t>
  </si>
  <si>
    <r>
      <rPr>
        <sz val="12"/>
        <rFont val="方正仿宋_GBK"/>
        <charset val="134"/>
      </rPr>
      <t>新建羊舍</t>
    </r>
    <r>
      <rPr>
        <sz val="12"/>
        <rFont val="Times New Roman"/>
        <charset val="134"/>
      </rPr>
      <t>2000</t>
    </r>
    <r>
      <rPr>
        <sz val="12"/>
        <rFont val="方正仿宋_GBK"/>
        <charset val="134"/>
      </rPr>
      <t>平方米及配套设施，用于发展白山羊养殖</t>
    </r>
  </si>
  <si>
    <r>
      <rPr>
        <sz val="12"/>
        <rFont val="方正仿宋_GBK"/>
        <charset val="134"/>
      </rPr>
      <t>建成羊舍</t>
    </r>
    <r>
      <rPr>
        <sz val="12"/>
        <rFont val="Times New Roman"/>
        <charset val="134"/>
      </rPr>
      <t>2000</t>
    </r>
    <r>
      <rPr>
        <sz val="12"/>
        <rFont val="方正仿宋_GBK"/>
        <charset val="134"/>
      </rPr>
      <t>平方米及相关配套设施，用于发展“五彩农业”白山羊，带动脱贫人口（含监测帮扶对象）及一般农户发展增收，增加村集体经济收入。</t>
    </r>
  </si>
  <si>
    <r>
      <rPr>
        <sz val="12"/>
        <rFont val="方正仿宋_GBK"/>
        <charset val="134"/>
      </rPr>
      <t>建成羊舍2000平方米，带动脱贫人口</t>
    </r>
    <r>
      <rPr>
        <sz val="12"/>
        <rFont val="Times New Roman"/>
        <charset val="134"/>
      </rPr>
      <t>20</t>
    </r>
    <r>
      <rPr>
        <sz val="12"/>
        <rFont val="方正仿宋_GBK"/>
        <charset val="134"/>
      </rPr>
      <t>人加入合作社</t>
    </r>
  </si>
  <si>
    <t>闫集镇全程机械化综合农事服务中心项目</t>
  </si>
  <si>
    <r>
      <rPr>
        <sz val="12"/>
        <rFont val="方正仿宋_GBK"/>
        <charset val="134"/>
      </rPr>
      <t>购买进口复式进口复式精量条播机精量条播机</t>
    </r>
    <r>
      <rPr>
        <sz val="12"/>
        <rFont val="Times New Roman"/>
        <charset val="134"/>
      </rPr>
      <t>30</t>
    </r>
    <r>
      <rPr>
        <sz val="12"/>
        <rFont val="方正仿宋_GBK"/>
        <charset val="134"/>
      </rPr>
      <t>台；免耕施肥播种机</t>
    </r>
    <r>
      <rPr>
        <sz val="12"/>
        <rFont val="Times New Roman"/>
        <charset val="134"/>
      </rPr>
      <t>30</t>
    </r>
    <r>
      <rPr>
        <sz val="12"/>
        <rFont val="方正仿宋_GBK"/>
        <charset val="134"/>
      </rPr>
      <t>台；拖拉机</t>
    </r>
    <r>
      <rPr>
        <sz val="12"/>
        <rFont val="Times New Roman"/>
        <charset val="134"/>
      </rPr>
      <t>30</t>
    </r>
    <r>
      <rPr>
        <sz val="12"/>
        <rFont val="方正仿宋_GBK"/>
        <charset val="134"/>
      </rPr>
      <t>台；自走式植保机</t>
    </r>
    <r>
      <rPr>
        <sz val="12"/>
        <rFont val="Times New Roman"/>
        <charset val="134"/>
      </rPr>
      <t>10</t>
    </r>
    <r>
      <rPr>
        <sz val="12"/>
        <rFont val="方正仿宋_GBK"/>
        <charset val="134"/>
      </rPr>
      <t>台。用于闫集镇村党组织领办合作社。</t>
    </r>
  </si>
  <si>
    <r>
      <rPr>
        <sz val="12"/>
        <rFont val="方正仿宋_GBK"/>
        <charset val="134"/>
      </rPr>
      <t>购置进口复式进口复式精量条播机精量条播机</t>
    </r>
    <r>
      <rPr>
        <sz val="12"/>
        <rFont val="Times New Roman"/>
        <charset val="134"/>
      </rPr>
      <t>30</t>
    </r>
    <r>
      <rPr>
        <sz val="12"/>
        <rFont val="方正仿宋_GBK"/>
        <charset val="134"/>
      </rPr>
      <t>台；免耕施肥播种机</t>
    </r>
    <r>
      <rPr>
        <sz val="12"/>
        <rFont val="Times New Roman"/>
        <charset val="134"/>
      </rPr>
      <t>30</t>
    </r>
    <r>
      <rPr>
        <sz val="12"/>
        <rFont val="方正仿宋_GBK"/>
        <charset val="134"/>
      </rPr>
      <t>台；拖拉机</t>
    </r>
    <r>
      <rPr>
        <sz val="12"/>
        <rFont val="Times New Roman"/>
        <charset val="134"/>
      </rPr>
      <t>30</t>
    </r>
    <r>
      <rPr>
        <sz val="12"/>
        <rFont val="方正仿宋_GBK"/>
        <charset val="134"/>
      </rPr>
      <t>台；自走式植保机</t>
    </r>
    <r>
      <rPr>
        <sz val="12"/>
        <rFont val="Times New Roman"/>
        <charset val="134"/>
      </rPr>
      <t>10</t>
    </r>
    <r>
      <rPr>
        <sz val="12"/>
        <rFont val="方正仿宋_GBK"/>
        <charset val="134"/>
      </rPr>
      <t>台，完善村党组织领办合作社配套，壮大村集体经济收入，带动脱贫人口（含监测帮扶对象）及一般农户发展增收</t>
    </r>
  </si>
  <si>
    <r>
      <rPr>
        <sz val="12"/>
        <rFont val="方正仿宋_GBK"/>
        <charset val="134"/>
      </rPr>
      <t>购置进口复式进口复式精量条播机精量条播机30台；免耕施肥播种机30台；拖拉机30台；自走式植保机10台，带动脱贫人口</t>
    </r>
    <r>
      <rPr>
        <sz val="12"/>
        <rFont val="Times New Roman"/>
        <charset val="134"/>
      </rPr>
      <t>100</t>
    </r>
    <r>
      <rPr>
        <sz val="12"/>
        <rFont val="方正仿宋_GBK"/>
        <charset val="134"/>
      </rPr>
      <t>人加入合作社</t>
    </r>
  </si>
  <si>
    <t>裴庄村保鲜冷藏项目</t>
  </si>
  <si>
    <r>
      <rPr>
        <sz val="12"/>
        <rFont val="方正仿宋_GBK"/>
        <charset val="134"/>
      </rPr>
      <t>杨楼镇</t>
    </r>
    <r>
      <rPr>
        <sz val="12"/>
        <rFont val="Times New Roman"/>
        <charset val="134"/>
      </rPr>
      <t xml:space="preserve">
</t>
    </r>
    <r>
      <rPr>
        <sz val="12"/>
        <rFont val="方正仿宋_GBK"/>
        <charset val="134"/>
      </rPr>
      <t>黄蓓蓓</t>
    </r>
  </si>
  <si>
    <t>裴庄村</t>
  </si>
  <si>
    <r>
      <rPr>
        <sz val="12"/>
        <rFont val="方正仿宋_GBK"/>
        <charset val="134"/>
      </rPr>
      <t>新建</t>
    </r>
    <r>
      <rPr>
        <sz val="12"/>
        <rFont val="Times New Roman"/>
        <charset val="134"/>
      </rPr>
      <t>3000</t>
    </r>
    <r>
      <rPr>
        <sz val="12"/>
        <rFont val="方正仿宋_GBK"/>
        <charset val="134"/>
      </rPr>
      <t>吨保鲜冷库，高约</t>
    </r>
    <r>
      <rPr>
        <sz val="12"/>
        <rFont val="Times New Roman"/>
        <charset val="134"/>
      </rPr>
      <t>9</t>
    </r>
    <r>
      <rPr>
        <sz val="12"/>
        <rFont val="方正仿宋_GBK"/>
        <charset val="134"/>
      </rPr>
      <t>米，长约</t>
    </r>
    <r>
      <rPr>
        <sz val="12"/>
        <rFont val="Times New Roman"/>
        <charset val="134"/>
      </rPr>
      <t>70</t>
    </r>
    <r>
      <rPr>
        <sz val="12"/>
        <rFont val="方正仿宋_GBK"/>
        <charset val="134"/>
      </rPr>
      <t>米，宽约</t>
    </r>
    <r>
      <rPr>
        <sz val="12"/>
        <rFont val="Times New Roman"/>
        <charset val="134"/>
      </rPr>
      <t>25</t>
    </r>
    <r>
      <rPr>
        <sz val="12"/>
        <rFont val="方正仿宋_GBK"/>
        <charset val="134"/>
      </rPr>
      <t>米及配套附属设施。</t>
    </r>
  </si>
  <si>
    <r>
      <rPr>
        <sz val="12"/>
        <rFont val="方正仿宋_GBK"/>
        <charset val="134"/>
      </rPr>
      <t>建成保鲜库</t>
    </r>
    <r>
      <rPr>
        <sz val="12"/>
        <rFont val="Times New Roman"/>
        <charset val="134"/>
      </rPr>
      <t>3000</t>
    </r>
    <r>
      <rPr>
        <sz val="12"/>
        <rFont val="方正仿宋_GBK"/>
        <charset val="134"/>
      </rPr>
      <t>吨和配套附属设施，带动脱贫人口（含监测帮扶对象）及一般农户发展增收，增加村集体经济收入。</t>
    </r>
  </si>
  <si>
    <r>
      <rPr>
        <sz val="12"/>
        <rFont val="方正仿宋_GBK"/>
        <charset val="134"/>
      </rPr>
      <t>建成保鲜库3000吨，带动脱贫人口（监测对象）、其他农户加入党组织领办合作社</t>
    </r>
    <r>
      <rPr>
        <sz val="12"/>
        <rFont val="Times New Roman"/>
        <charset val="134"/>
      </rPr>
      <t>200</t>
    </r>
    <r>
      <rPr>
        <sz val="12"/>
        <rFont val="方正仿宋_GBK"/>
        <charset val="134"/>
      </rPr>
      <t>人。</t>
    </r>
  </si>
  <si>
    <t>杨楼镇尹庄村仓储建设项目</t>
  </si>
  <si>
    <t>尹庄村</t>
  </si>
  <si>
    <r>
      <rPr>
        <sz val="12"/>
        <rFont val="方正仿宋_GBK"/>
        <charset val="134"/>
      </rPr>
      <t>建设</t>
    </r>
    <r>
      <rPr>
        <sz val="12"/>
        <rFont val="Times New Roman"/>
        <charset val="134"/>
      </rPr>
      <t>1000</t>
    </r>
    <r>
      <rPr>
        <sz val="12"/>
        <rFont val="方正仿宋_GBK"/>
        <charset val="134"/>
      </rPr>
      <t>平方米仓储，烘干塔</t>
    </r>
    <r>
      <rPr>
        <sz val="12"/>
        <rFont val="Times New Roman"/>
        <charset val="134"/>
      </rPr>
      <t>1</t>
    </r>
    <r>
      <rPr>
        <sz val="12"/>
        <rFont val="方正仿宋_GBK"/>
        <charset val="134"/>
      </rPr>
      <t>套，变压器配套配电，消防，排水及相关地坪配套道路等设施。</t>
    </r>
  </si>
  <si>
    <t>建成仓储1000平方米和配套附属设施，带动脱贫人口（含监测帮扶对象）及一般农户发展增收，增加村集体经济收入。</t>
  </si>
  <si>
    <r>
      <rPr>
        <sz val="12"/>
        <rFont val="方正仿宋_GBK"/>
        <charset val="134"/>
      </rPr>
      <t>建成仓储1000平方米，带动脱贫人口（监测对象）、其他农户加入党组织领办合作社</t>
    </r>
    <r>
      <rPr>
        <sz val="12"/>
        <rFont val="Times New Roman"/>
        <charset val="134"/>
      </rPr>
      <t>35</t>
    </r>
    <r>
      <rPr>
        <sz val="12"/>
        <rFont val="方正仿宋_GBK"/>
        <charset val="134"/>
      </rPr>
      <t>人</t>
    </r>
  </si>
  <si>
    <t>杨楼镇路套村旱改水水稻种植项目</t>
  </si>
  <si>
    <t>路套村</t>
  </si>
  <si>
    <r>
      <rPr>
        <sz val="12"/>
        <rFont val="方正仿宋_GBK"/>
        <charset val="134"/>
      </rPr>
      <t>旱改水水稻项目，种植水稻</t>
    </r>
    <r>
      <rPr>
        <sz val="12"/>
        <rFont val="Times New Roman"/>
        <charset val="134"/>
      </rPr>
      <t>300</t>
    </r>
    <r>
      <rPr>
        <sz val="12"/>
        <rFont val="方正仿宋_GBK"/>
        <charset val="134"/>
      </rPr>
      <t>亩及配套附属设施。</t>
    </r>
  </si>
  <si>
    <r>
      <rPr>
        <sz val="12"/>
        <rFont val="方正仿宋_GBK"/>
        <charset val="134"/>
      </rPr>
      <t>种植水稻</t>
    </r>
    <r>
      <rPr>
        <sz val="12"/>
        <rFont val="Times New Roman"/>
        <charset val="134"/>
      </rPr>
      <t>300</t>
    </r>
    <r>
      <rPr>
        <sz val="12"/>
        <rFont val="方正仿宋_GBK"/>
        <charset val="134"/>
      </rPr>
      <t>亩及相关配套设施。带动脱贫人口（含监测帮扶对象）及一般农户发展增收，增加村集体经济收入。</t>
    </r>
  </si>
  <si>
    <r>
      <rPr>
        <sz val="12"/>
        <rFont val="方正仿宋_GBK"/>
        <charset val="134"/>
      </rPr>
      <t>种植水稻300亩，带动脱贫人口（监测对象）、其他农户加入党组织领办合作社</t>
    </r>
    <r>
      <rPr>
        <sz val="12"/>
        <rFont val="Times New Roman"/>
        <charset val="134"/>
      </rPr>
      <t>30</t>
    </r>
    <r>
      <rPr>
        <sz val="12"/>
        <rFont val="方正仿宋_GBK"/>
        <charset val="134"/>
      </rPr>
      <t>人</t>
    </r>
  </si>
  <si>
    <t>生产项目（休闲农业与乡村旅游）</t>
  </si>
  <si>
    <t>梅花谷基础设施建设项目</t>
  </si>
  <si>
    <r>
      <rPr>
        <sz val="12"/>
        <rFont val="方正仿宋_GBK"/>
        <charset val="134"/>
      </rPr>
      <t>永堌镇</t>
    </r>
    <r>
      <rPr>
        <sz val="12"/>
        <rFont val="Times New Roman"/>
        <charset val="134"/>
      </rPr>
      <t xml:space="preserve">
</t>
    </r>
    <r>
      <rPr>
        <sz val="12"/>
        <rFont val="方正仿宋_GBK"/>
        <charset val="134"/>
      </rPr>
      <t>任精芳</t>
    </r>
  </si>
  <si>
    <t>永堌镇</t>
  </si>
  <si>
    <t>王山窝村</t>
  </si>
  <si>
    <r>
      <rPr>
        <sz val="12"/>
        <rFont val="方正仿宋_GBK"/>
        <charset val="134"/>
      </rPr>
      <t>修建梅园道路修建及配套设施（梅园上段新建水泥路，长</t>
    </r>
    <r>
      <rPr>
        <sz val="12"/>
        <rFont val="Times New Roman"/>
        <charset val="134"/>
      </rPr>
      <t>650</t>
    </r>
    <r>
      <rPr>
        <sz val="12"/>
        <rFont val="方正仿宋_GBK"/>
        <charset val="134"/>
      </rPr>
      <t>米、宽</t>
    </r>
    <r>
      <rPr>
        <sz val="12"/>
        <rFont val="Times New Roman"/>
        <charset val="134"/>
      </rPr>
      <t>5</t>
    </r>
    <r>
      <rPr>
        <sz val="12"/>
        <rFont val="方正仿宋_GBK"/>
        <charset val="134"/>
      </rPr>
      <t>米、厚</t>
    </r>
    <r>
      <rPr>
        <sz val="12"/>
        <rFont val="Times New Roman"/>
        <charset val="134"/>
      </rPr>
      <t>0.2</t>
    </r>
    <r>
      <rPr>
        <sz val="12"/>
        <rFont val="方正仿宋_GBK"/>
        <charset val="134"/>
      </rPr>
      <t>米；加宽梅园路中段水泥路，长</t>
    </r>
    <r>
      <rPr>
        <sz val="12"/>
        <rFont val="Times New Roman"/>
        <charset val="134"/>
      </rPr>
      <t>450</t>
    </r>
    <r>
      <rPr>
        <sz val="12"/>
        <rFont val="方正仿宋_GBK"/>
        <charset val="134"/>
      </rPr>
      <t>米、宽</t>
    </r>
    <r>
      <rPr>
        <sz val="12"/>
        <rFont val="Times New Roman"/>
        <charset val="134"/>
      </rPr>
      <t>1</t>
    </r>
    <r>
      <rPr>
        <sz val="12"/>
        <rFont val="方正仿宋_GBK"/>
        <charset val="134"/>
      </rPr>
      <t>米、厚</t>
    </r>
    <r>
      <rPr>
        <sz val="12"/>
        <rFont val="Times New Roman"/>
        <charset val="134"/>
      </rPr>
      <t>0.3</t>
    </r>
    <r>
      <rPr>
        <sz val="12"/>
        <rFont val="方正仿宋_GBK"/>
        <charset val="134"/>
      </rPr>
      <t>米；加宽梅园路下段，通过在路旁排水沟的位置上砌石建桥加宽路面，沟长</t>
    </r>
    <r>
      <rPr>
        <sz val="12"/>
        <rFont val="Times New Roman"/>
        <charset val="134"/>
      </rPr>
      <t>140</t>
    </r>
    <r>
      <rPr>
        <sz val="12"/>
        <rFont val="方正仿宋_GBK"/>
        <charset val="134"/>
      </rPr>
      <t>米、宽</t>
    </r>
    <r>
      <rPr>
        <sz val="12"/>
        <rFont val="Times New Roman"/>
        <charset val="134"/>
      </rPr>
      <t>4</t>
    </r>
    <r>
      <rPr>
        <sz val="12"/>
        <rFont val="方正仿宋_GBK"/>
        <charset val="134"/>
      </rPr>
      <t>米）；园内修建便民服务点，面积约</t>
    </r>
    <r>
      <rPr>
        <sz val="12"/>
        <rFont val="Times New Roman"/>
        <charset val="134"/>
      </rPr>
      <t>119</t>
    </r>
    <r>
      <rPr>
        <sz val="12"/>
        <rFont val="方正仿宋_GBK"/>
        <charset val="134"/>
      </rPr>
      <t>平方米；修缮老房屋院落</t>
    </r>
    <r>
      <rPr>
        <sz val="12"/>
        <rFont val="Times New Roman"/>
        <charset val="134"/>
      </rPr>
      <t>7</t>
    </r>
    <r>
      <rPr>
        <sz val="12"/>
        <rFont val="方正仿宋_GBK"/>
        <charset val="134"/>
      </rPr>
      <t>套，房屋约</t>
    </r>
    <r>
      <rPr>
        <sz val="12"/>
        <rFont val="Times New Roman"/>
        <charset val="134"/>
      </rPr>
      <t>2631</t>
    </r>
    <r>
      <rPr>
        <sz val="12"/>
        <rFont val="方正仿宋_GBK"/>
        <charset val="134"/>
      </rPr>
      <t>平方米及配套设施</t>
    </r>
  </si>
  <si>
    <r>
      <rPr>
        <sz val="12"/>
        <rFont val="方正仿宋_GBK"/>
        <charset val="134"/>
      </rPr>
      <t>修建梅园道路修建及配套设施（梅园上段新建水泥路，长</t>
    </r>
    <r>
      <rPr>
        <sz val="12"/>
        <rFont val="Times New Roman"/>
        <charset val="134"/>
      </rPr>
      <t>650</t>
    </r>
    <r>
      <rPr>
        <sz val="12"/>
        <rFont val="方正仿宋_GBK"/>
        <charset val="134"/>
      </rPr>
      <t>米、宽</t>
    </r>
    <r>
      <rPr>
        <sz val="12"/>
        <rFont val="Times New Roman"/>
        <charset val="134"/>
      </rPr>
      <t>5</t>
    </r>
    <r>
      <rPr>
        <sz val="12"/>
        <rFont val="方正仿宋_GBK"/>
        <charset val="134"/>
      </rPr>
      <t>米、厚</t>
    </r>
    <r>
      <rPr>
        <sz val="12"/>
        <rFont val="Times New Roman"/>
        <charset val="134"/>
      </rPr>
      <t>0.2</t>
    </r>
    <r>
      <rPr>
        <sz val="12"/>
        <rFont val="方正仿宋_GBK"/>
        <charset val="134"/>
      </rPr>
      <t>米；加宽梅园路中段水泥路，长</t>
    </r>
    <r>
      <rPr>
        <sz val="12"/>
        <rFont val="Times New Roman"/>
        <charset val="134"/>
      </rPr>
      <t>450</t>
    </r>
    <r>
      <rPr>
        <sz val="12"/>
        <rFont val="方正仿宋_GBK"/>
        <charset val="134"/>
      </rPr>
      <t>米、宽</t>
    </r>
    <r>
      <rPr>
        <sz val="12"/>
        <rFont val="Times New Roman"/>
        <charset val="134"/>
      </rPr>
      <t>1</t>
    </r>
    <r>
      <rPr>
        <sz val="12"/>
        <rFont val="方正仿宋_GBK"/>
        <charset val="134"/>
      </rPr>
      <t>米、厚</t>
    </r>
    <r>
      <rPr>
        <sz val="12"/>
        <rFont val="Times New Roman"/>
        <charset val="134"/>
      </rPr>
      <t>0.3</t>
    </r>
    <r>
      <rPr>
        <sz val="12"/>
        <rFont val="方正仿宋_GBK"/>
        <charset val="134"/>
      </rPr>
      <t>米；加宽梅园路下段，通过在路旁排水沟的位置上砌石建桥加宽路面，沟长</t>
    </r>
    <r>
      <rPr>
        <sz val="12"/>
        <rFont val="Times New Roman"/>
        <charset val="134"/>
      </rPr>
      <t>140</t>
    </r>
    <r>
      <rPr>
        <sz val="12"/>
        <rFont val="方正仿宋_GBK"/>
        <charset val="134"/>
      </rPr>
      <t>米、宽</t>
    </r>
    <r>
      <rPr>
        <sz val="12"/>
        <rFont val="Times New Roman"/>
        <charset val="134"/>
      </rPr>
      <t>4</t>
    </r>
    <r>
      <rPr>
        <sz val="12"/>
        <rFont val="方正仿宋_GBK"/>
        <charset val="134"/>
      </rPr>
      <t>米）；园内修建便民服务点，面积约</t>
    </r>
    <r>
      <rPr>
        <sz val="12"/>
        <rFont val="Times New Roman"/>
        <charset val="134"/>
      </rPr>
      <t>119</t>
    </r>
    <r>
      <rPr>
        <sz val="12"/>
        <rFont val="方正仿宋_GBK"/>
        <charset val="134"/>
      </rPr>
      <t>平方米；修缮老房屋院落</t>
    </r>
    <r>
      <rPr>
        <sz val="12"/>
        <rFont val="Times New Roman"/>
        <charset val="134"/>
      </rPr>
      <t>7</t>
    </r>
    <r>
      <rPr>
        <sz val="12"/>
        <rFont val="方正仿宋_GBK"/>
        <charset val="134"/>
      </rPr>
      <t>套，房屋约</t>
    </r>
    <r>
      <rPr>
        <sz val="12"/>
        <rFont val="Times New Roman"/>
        <charset val="134"/>
      </rPr>
      <t>2631</t>
    </r>
    <r>
      <rPr>
        <sz val="12"/>
        <rFont val="方正仿宋_GBK"/>
        <charset val="134"/>
      </rPr>
      <t>平方米及配套设施，带动脱贫人口（含监测帮扶对象）及一般农户发展增收，增加村集体经济收入。</t>
    </r>
  </si>
  <si>
    <r>
      <rPr>
        <sz val="12"/>
        <rFont val="方正仿宋_GBK"/>
        <charset val="134"/>
      </rPr>
      <t>梅园上段新建水泥路，长</t>
    </r>
    <r>
      <rPr>
        <sz val="12"/>
        <rFont val="Times New Roman"/>
        <charset val="134"/>
      </rPr>
      <t>650</t>
    </r>
    <r>
      <rPr>
        <sz val="12"/>
        <rFont val="方正仿宋_GBK"/>
        <charset val="134"/>
      </rPr>
      <t>米；加宽梅园路中段水泥路，长</t>
    </r>
    <r>
      <rPr>
        <sz val="12"/>
        <rFont val="Times New Roman"/>
        <charset val="134"/>
      </rPr>
      <t>450</t>
    </r>
    <r>
      <rPr>
        <sz val="12"/>
        <rFont val="宋体"/>
        <charset val="134"/>
      </rPr>
      <t>米；</t>
    </r>
    <r>
      <rPr>
        <sz val="12"/>
        <rFont val="方正仿宋_GBK"/>
        <charset val="134"/>
      </rPr>
      <t xml:space="preserve">
修缮老房屋院落</t>
    </r>
    <r>
      <rPr>
        <sz val="12"/>
        <rFont val="Times New Roman"/>
        <charset val="134"/>
      </rPr>
      <t>7</t>
    </r>
    <r>
      <rPr>
        <sz val="12"/>
        <rFont val="方正仿宋_GBK"/>
        <charset val="134"/>
      </rPr>
      <t>套，房屋约</t>
    </r>
    <r>
      <rPr>
        <sz val="12"/>
        <rFont val="Times New Roman"/>
        <charset val="134"/>
      </rPr>
      <t>2631</t>
    </r>
    <r>
      <rPr>
        <sz val="12"/>
        <rFont val="方正仿宋_GBK"/>
        <charset val="134"/>
      </rPr>
      <t>平方米</t>
    </r>
  </si>
  <si>
    <t>以就业务工、帮助产销对接等方式促进脱贫人口（含监测帮扶对象）及一般农户发展增收，同时增加村集体收入</t>
  </si>
  <si>
    <t>萧县张庄寨镇王衍庄村粮储仓库配套项目工程</t>
  </si>
  <si>
    <r>
      <rPr>
        <sz val="12"/>
        <rFont val="方正仿宋_GBK"/>
        <charset val="134"/>
      </rPr>
      <t>张庄寨镇</t>
    </r>
    <r>
      <rPr>
        <sz val="12"/>
        <rFont val="Times New Roman"/>
        <charset val="134"/>
      </rPr>
      <t xml:space="preserve">
</t>
    </r>
    <r>
      <rPr>
        <sz val="12"/>
        <rFont val="方正仿宋_GBK"/>
        <charset val="134"/>
      </rPr>
      <t>李宁</t>
    </r>
  </si>
  <si>
    <t>张庄寨镇</t>
  </si>
  <si>
    <t>王衍庄村</t>
  </si>
  <si>
    <r>
      <rPr>
        <sz val="12"/>
        <color theme="1"/>
        <rFont val="方正仿宋_GBK"/>
        <charset val="134"/>
      </rPr>
      <t>烘干厂房一期配套项目提升机，热风炉等相关配套设施</t>
    </r>
  </si>
  <si>
    <t>完善粮食仓库相关配套设施，带动脱贫人口（含监测帮扶对象）及一般农户发展增收，增加村集体经济收入。</t>
  </si>
  <si>
    <r>
      <rPr>
        <sz val="12"/>
        <rFont val="方正仿宋_GBK"/>
        <charset val="134"/>
      </rPr>
      <t>购买设备</t>
    </r>
    <r>
      <rPr>
        <sz val="12"/>
        <rFont val="Times New Roman"/>
        <charset val="134"/>
      </rPr>
      <t>1</t>
    </r>
    <r>
      <rPr>
        <sz val="12"/>
        <rFont val="方正仿宋_GBK"/>
        <charset val="134"/>
      </rPr>
      <t>套</t>
    </r>
  </si>
  <si>
    <t>以就业务工、土地流转、收益分红等方式促进脱贫人口（含监测帮扶对象）及一般农户发展增收，同时增加村集体收入</t>
  </si>
  <si>
    <t>赵庄镇建华村特色产业发展项目</t>
  </si>
  <si>
    <r>
      <rPr>
        <sz val="12"/>
        <rFont val="方正仿宋_GBK"/>
        <charset val="134"/>
      </rPr>
      <t>赵庄镇</t>
    </r>
    <r>
      <rPr>
        <sz val="12"/>
        <rFont val="Times New Roman"/>
        <charset val="134"/>
      </rPr>
      <t xml:space="preserve">
</t>
    </r>
    <r>
      <rPr>
        <sz val="12"/>
        <rFont val="方正仿宋_GBK"/>
        <charset val="134"/>
      </rPr>
      <t>姜大郭</t>
    </r>
  </si>
  <si>
    <t>赵庄镇</t>
  </si>
  <si>
    <t>建华村</t>
  </si>
  <si>
    <r>
      <rPr>
        <sz val="12"/>
        <rFont val="方正仿宋_GBK"/>
        <charset val="134"/>
      </rPr>
      <t>新建建华村为农仓储中心，辐射全镇，</t>
    </r>
    <r>
      <rPr>
        <sz val="12"/>
        <rFont val="Times New Roman"/>
        <charset val="134"/>
      </rPr>
      <t>1000</t>
    </r>
    <r>
      <rPr>
        <sz val="12"/>
        <rFont val="方正仿宋_GBK"/>
        <charset val="134"/>
      </rPr>
      <t>平方粮食储放点，包括烘干塔、地磅、</t>
    </r>
    <r>
      <rPr>
        <sz val="12"/>
        <rFont val="Times New Roman"/>
        <charset val="134"/>
      </rPr>
      <t>200</t>
    </r>
    <r>
      <rPr>
        <sz val="12"/>
        <rFont val="方正仿宋_GBK"/>
        <charset val="134"/>
      </rPr>
      <t>伏变压器、玉米脱粒机</t>
    </r>
    <r>
      <rPr>
        <sz val="12"/>
        <rFont val="Times New Roman"/>
        <charset val="134"/>
      </rPr>
      <t>1</t>
    </r>
    <r>
      <rPr>
        <sz val="12"/>
        <rFont val="方正仿宋_GBK"/>
        <charset val="134"/>
      </rPr>
      <t>台等配套设施，日烘干</t>
    </r>
    <r>
      <rPr>
        <sz val="12"/>
        <rFont val="Times New Roman"/>
        <charset val="134"/>
      </rPr>
      <t>200</t>
    </r>
    <r>
      <rPr>
        <sz val="12"/>
        <rFont val="方正仿宋_GBK"/>
        <charset val="134"/>
      </rPr>
      <t>吨粮食烘干设备</t>
    </r>
  </si>
  <si>
    <r>
      <rPr>
        <sz val="12"/>
        <rFont val="方正仿宋_GBK"/>
        <charset val="134"/>
      </rPr>
      <t>建成农仓储中心</t>
    </r>
    <r>
      <rPr>
        <sz val="12"/>
        <rFont val="Times New Roman"/>
        <charset val="134"/>
      </rPr>
      <t>1000</t>
    </r>
    <r>
      <rPr>
        <sz val="12"/>
        <rFont val="方正仿宋_GBK"/>
        <charset val="134"/>
      </rPr>
      <t>平方米，带动脱贫人口（含监测帮扶对象）及一般农户发展增收，增加村集体经济收入。</t>
    </r>
  </si>
  <si>
    <r>
      <rPr>
        <sz val="12"/>
        <rFont val="方正仿宋_GBK"/>
        <charset val="134"/>
      </rPr>
      <t>建成农仓储中心</t>
    </r>
    <r>
      <rPr>
        <sz val="12"/>
        <rFont val="Times New Roman"/>
        <charset val="134"/>
      </rPr>
      <t>1000</t>
    </r>
    <r>
      <rPr>
        <sz val="12"/>
        <rFont val="方正仿宋_GBK"/>
        <charset val="134"/>
      </rPr>
      <t>平方米，带动脱贫人口（监测对象）、其他农户加入村党组织领办合作社人数</t>
    </r>
    <r>
      <rPr>
        <sz val="12"/>
        <rFont val="Times New Roman"/>
        <charset val="134"/>
      </rPr>
      <t>5</t>
    </r>
    <r>
      <rPr>
        <sz val="12"/>
        <rFont val="方正仿宋_GBK"/>
        <charset val="134"/>
      </rPr>
      <t>人</t>
    </r>
  </si>
  <si>
    <r>
      <rPr>
        <sz val="12"/>
        <rFont val="方正仿宋_GBK"/>
        <charset val="134"/>
      </rPr>
      <t>庄里镇城阳村</t>
    </r>
    <r>
      <rPr>
        <sz val="12"/>
        <rFont val="Times New Roman"/>
        <charset val="134"/>
      </rPr>
      <t>2023</t>
    </r>
    <r>
      <rPr>
        <sz val="12"/>
        <rFont val="方正仿宋_GBK"/>
        <charset val="134"/>
      </rPr>
      <t>年农产品深加工项目</t>
    </r>
  </si>
  <si>
    <r>
      <rPr>
        <sz val="12"/>
        <rFont val="方正仿宋_GBK"/>
        <charset val="134"/>
      </rPr>
      <t>庄里镇</t>
    </r>
    <r>
      <rPr>
        <sz val="12"/>
        <rFont val="Times New Roman"/>
        <charset val="134"/>
      </rPr>
      <t xml:space="preserve">
</t>
    </r>
    <r>
      <rPr>
        <sz val="12"/>
        <rFont val="方正仿宋_GBK"/>
        <charset val="134"/>
      </rPr>
      <t>孟卫东</t>
    </r>
  </si>
  <si>
    <r>
      <rPr>
        <sz val="12"/>
        <rFont val="方正仿宋_GBK"/>
        <charset val="134"/>
      </rPr>
      <t>庄里镇</t>
    </r>
  </si>
  <si>
    <r>
      <rPr>
        <sz val="12"/>
        <rFont val="方正仿宋_GBK"/>
        <charset val="134"/>
      </rPr>
      <t>城阳村</t>
    </r>
  </si>
  <si>
    <r>
      <rPr>
        <sz val="12"/>
        <rFont val="方正仿宋_GBK"/>
        <charset val="134"/>
      </rPr>
      <t>新建</t>
    </r>
    <r>
      <rPr>
        <sz val="12"/>
        <rFont val="Times New Roman"/>
        <charset val="134"/>
      </rPr>
      <t>2000</t>
    </r>
    <r>
      <rPr>
        <sz val="12"/>
        <rFont val="方正仿宋_GBK"/>
        <charset val="134"/>
      </rPr>
      <t>平方米农产品加工厂及其附属配套设施（包括钢构厂房</t>
    </r>
    <r>
      <rPr>
        <sz val="12"/>
        <rFont val="Times New Roman"/>
        <charset val="134"/>
      </rPr>
      <t>2000</t>
    </r>
    <r>
      <rPr>
        <sz val="12"/>
        <rFont val="方正仿宋_GBK"/>
        <charset val="134"/>
      </rPr>
      <t>平方米，食用油生产加工、香稻米加工、包装、菜籽油分装加工设备，红薯果脯、果干加工等，变压器等，及其他配套设施）</t>
    </r>
  </si>
  <si>
    <r>
      <rPr>
        <sz val="12"/>
        <rFont val="方正仿宋_GBK"/>
        <charset val="134"/>
      </rPr>
      <t>新建</t>
    </r>
    <r>
      <rPr>
        <sz val="12"/>
        <rFont val="Times New Roman"/>
        <charset val="134"/>
      </rPr>
      <t>2000</t>
    </r>
    <r>
      <rPr>
        <sz val="12"/>
        <rFont val="方正仿宋_GBK"/>
        <charset val="134"/>
      </rPr>
      <t>平方米农产品加工厂及其附属配套设施</t>
    </r>
  </si>
  <si>
    <r>
      <rPr>
        <sz val="12"/>
        <rFont val="方正仿宋_GBK"/>
        <charset val="134"/>
      </rPr>
      <t>项目申报、实施过程监督、竣工后项目所在地受益</t>
    </r>
  </si>
  <si>
    <r>
      <rPr>
        <sz val="12"/>
        <rFont val="方正仿宋_GBK"/>
        <charset val="134"/>
      </rPr>
      <t>以务工就业、带动生产的形式，增加脱贫户收入，激发脱贫户内生动力，同时增加村集体收入</t>
    </r>
  </si>
  <si>
    <r>
      <rPr>
        <sz val="12"/>
        <rFont val="方正仿宋_GBK"/>
        <charset val="134"/>
      </rPr>
      <t>庄里镇</t>
    </r>
    <r>
      <rPr>
        <sz val="12"/>
        <rFont val="Times New Roman"/>
        <charset val="134"/>
      </rPr>
      <t>2023</t>
    </r>
    <r>
      <rPr>
        <sz val="12"/>
        <rFont val="方正仿宋_GBK"/>
        <charset val="134"/>
      </rPr>
      <t>年皖北白山羊智慧养殖基地项目</t>
    </r>
  </si>
  <si>
    <t>庄里镇</t>
  </si>
  <si>
    <t>黄山村</t>
  </si>
  <si>
    <r>
      <rPr>
        <sz val="12"/>
        <rFont val="方正仿宋_GBK"/>
        <charset val="134"/>
      </rPr>
      <t>标准化羊舍</t>
    </r>
    <r>
      <rPr>
        <sz val="12"/>
        <rFont val="Times New Roman"/>
        <charset val="134"/>
      </rPr>
      <t>3</t>
    </r>
    <r>
      <rPr>
        <sz val="12"/>
        <rFont val="方正仿宋_GBK"/>
        <charset val="134"/>
      </rPr>
      <t>间</t>
    </r>
    <r>
      <rPr>
        <sz val="12"/>
        <rFont val="Times New Roman"/>
        <charset val="134"/>
      </rPr>
      <t>,</t>
    </r>
    <r>
      <rPr>
        <sz val="12"/>
        <rFont val="方正仿宋_GBK"/>
        <charset val="134"/>
      </rPr>
      <t>占地约</t>
    </r>
    <r>
      <rPr>
        <sz val="12"/>
        <rFont val="Times New Roman"/>
        <charset val="134"/>
      </rPr>
      <t>66</t>
    </r>
    <r>
      <rPr>
        <sz val="12"/>
        <rFont val="方正仿宋_GBK"/>
        <charset val="134"/>
      </rPr>
      <t>亩，水、电、雨污分流、数字化智慧化现代化标准化养殖、管理等综合集成配套系统等，及相关配套设施</t>
    </r>
  </si>
  <si>
    <r>
      <rPr>
        <sz val="12"/>
        <rFont val="仿宋"/>
        <charset val="134"/>
      </rPr>
      <t>建成标准化羊舍</t>
    </r>
    <r>
      <rPr>
        <sz val="12"/>
        <rFont val="Times New Roman"/>
        <charset val="134"/>
      </rPr>
      <t>3</t>
    </r>
    <r>
      <rPr>
        <sz val="12"/>
        <rFont val="仿宋"/>
        <charset val="134"/>
      </rPr>
      <t>间和相关配套设施，带动脱贫人口（含监测帮扶对象）及一般农户发展增收，增加村集体经济收入。</t>
    </r>
  </si>
  <si>
    <r>
      <rPr>
        <sz val="12"/>
        <rFont val="方正仿宋_GBK"/>
        <charset val="134"/>
      </rPr>
      <t>建成标准化羊舍</t>
    </r>
    <r>
      <rPr>
        <sz val="12"/>
        <rFont val="Times New Roman"/>
        <charset val="134"/>
      </rPr>
      <t>3</t>
    </r>
    <r>
      <rPr>
        <sz val="12"/>
        <rFont val="方正仿宋_GBK"/>
        <charset val="134"/>
      </rPr>
      <t>间</t>
    </r>
  </si>
  <si>
    <t>项目申报、实施过程监督、竣工后项目所在地受益</t>
  </si>
  <si>
    <t>庄里镇庄里村特色民宿改造项目</t>
  </si>
  <si>
    <t>庄里村</t>
  </si>
  <si>
    <r>
      <rPr>
        <sz val="12"/>
        <rFont val="方正仿宋_GBK"/>
        <charset val="134"/>
      </rPr>
      <t>依托绿港集团产业园项目核心区，改建特色民宿</t>
    </r>
    <r>
      <rPr>
        <sz val="12"/>
        <rFont val="Times New Roman"/>
        <charset val="134"/>
      </rPr>
      <t>15</t>
    </r>
    <r>
      <rPr>
        <sz val="12"/>
        <rFont val="方正仿宋_GBK"/>
        <charset val="134"/>
      </rPr>
      <t>套，及水、电等其它配套设施。</t>
    </r>
  </si>
  <si>
    <r>
      <rPr>
        <sz val="12"/>
        <rFont val="方正仿宋_GBK"/>
        <charset val="134"/>
      </rPr>
      <t>依托绿港集团产业园项目核心区，改建特色民宿</t>
    </r>
    <r>
      <rPr>
        <sz val="12"/>
        <rFont val="Times New Roman"/>
        <charset val="134"/>
      </rPr>
      <t>15</t>
    </r>
    <r>
      <rPr>
        <sz val="12"/>
        <rFont val="方正仿宋_GBK"/>
        <charset val="134"/>
      </rPr>
      <t>套，及水、电等其它配套设施。带动脱贫人口（含监测帮扶对象）及一般农户发展增收，增加村集体经济收入。</t>
    </r>
  </si>
  <si>
    <r>
      <rPr>
        <sz val="12"/>
        <rFont val="方正仿宋_GBK"/>
        <charset val="134"/>
      </rPr>
      <t>改建特色民宿</t>
    </r>
    <r>
      <rPr>
        <sz val="12"/>
        <rFont val="Times New Roman"/>
        <charset val="134"/>
      </rPr>
      <t>15</t>
    </r>
    <r>
      <rPr>
        <sz val="12"/>
        <rFont val="方正仿宋_GBK"/>
        <charset val="134"/>
      </rPr>
      <t>套</t>
    </r>
  </si>
  <si>
    <t>庄里镇高庄村农副产品仓储项目</t>
  </si>
  <si>
    <t>高庄村</t>
  </si>
  <si>
    <r>
      <rPr>
        <sz val="12"/>
        <rFont val="方正仿宋_GBK"/>
        <charset val="134"/>
      </rPr>
      <t>新建农副产品仓储及相关配套设施，占地约</t>
    </r>
    <r>
      <rPr>
        <sz val="12"/>
        <rFont val="Times New Roman"/>
        <charset val="134"/>
      </rPr>
      <t>3.744</t>
    </r>
    <r>
      <rPr>
        <sz val="12"/>
        <rFont val="方正仿宋_GBK"/>
        <charset val="134"/>
      </rPr>
      <t>亩，建筑面积</t>
    </r>
    <r>
      <rPr>
        <sz val="12"/>
        <rFont val="Times New Roman"/>
        <charset val="134"/>
      </rPr>
      <t>2300</t>
    </r>
    <r>
      <rPr>
        <sz val="12"/>
        <rFont val="方正仿宋_GBK"/>
        <charset val="134"/>
      </rPr>
      <t>平方</t>
    </r>
  </si>
  <si>
    <r>
      <rPr>
        <sz val="12"/>
        <rFont val="方正仿宋_GBK"/>
        <charset val="134"/>
      </rPr>
      <t>建成农副产品仓储约</t>
    </r>
    <r>
      <rPr>
        <sz val="12"/>
        <rFont val="Times New Roman"/>
        <charset val="134"/>
      </rPr>
      <t>2300</t>
    </r>
    <r>
      <rPr>
        <sz val="12"/>
        <rFont val="方正仿宋_GBK"/>
        <charset val="134"/>
      </rPr>
      <t>平方米及相关配套设施，带动脱贫人口（含监测帮扶对象）及一般农户发展增收，增加村集体经济收入。</t>
    </r>
  </si>
  <si>
    <r>
      <rPr>
        <sz val="12"/>
        <rFont val="方正仿宋_GBK"/>
        <charset val="134"/>
      </rPr>
      <t>建设农副产品仓储约</t>
    </r>
    <r>
      <rPr>
        <sz val="12"/>
        <rFont val="Times New Roman"/>
        <charset val="134"/>
      </rPr>
      <t>2300</t>
    </r>
    <r>
      <rPr>
        <sz val="12"/>
        <rFont val="方正仿宋_GBK"/>
        <charset val="134"/>
      </rPr>
      <t>平方米，占地约</t>
    </r>
    <r>
      <rPr>
        <sz val="12"/>
        <rFont val="Times New Roman"/>
        <charset val="134"/>
      </rPr>
      <t>3.744</t>
    </r>
    <r>
      <rPr>
        <sz val="12"/>
        <rFont val="方正仿宋_GBK"/>
        <charset val="134"/>
      </rPr>
      <t>亩</t>
    </r>
  </si>
  <si>
    <t>项目申报、实施过程监督、土地流转、务工带动增收</t>
  </si>
  <si>
    <t>庄里镇农机农资农技综合服务中心建设项目</t>
  </si>
  <si>
    <t>城阳村</t>
  </si>
  <si>
    <r>
      <rPr>
        <sz val="10"/>
        <rFont val="方正仿宋_GBK"/>
        <charset val="134"/>
      </rPr>
      <t>新建粮库</t>
    </r>
    <r>
      <rPr>
        <sz val="10"/>
        <rFont val="Times New Roman"/>
        <charset val="134"/>
      </rPr>
      <t>1</t>
    </r>
    <r>
      <rPr>
        <sz val="10"/>
        <rFont val="方正仿宋_GBK"/>
        <charset val="134"/>
      </rPr>
      <t>座，占地面积约</t>
    </r>
    <r>
      <rPr>
        <sz val="10"/>
        <rFont val="Times New Roman"/>
        <charset val="134"/>
      </rPr>
      <t>1500</t>
    </r>
    <r>
      <rPr>
        <sz val="10"/>
        <rFont val="方正仿宋_GBK"/>
        <charset val="134"/>
      </rPr>
      <t>平方米；机械存放钢结构大棚</t>
    </r>
    <r>
      <rPr>
        <sz val="10"/>
        <rFont val="Times New Roman"/>
        <charset val="134"/>
      </rPr>
      <t>1</t>
    </r>
    <r>
      <rPr>
        <sz val="10"/>
        <rFont val="方正仿宋_GBK"/>
        <charset val="134"/>
      </rPr>
      <t>座，占地面积约</t>
    </r>
    <r>
      <rPr>
        <sz val="10"/>
        <rFont val="Times New Roman"/>
        <charset val="134"/>
      </rPr>
      <t>1000</t>
    </r>
    <r>
      <rPr>
        <sz val="10"/>
        <rFont val="方正仿宋_GBK"/>
        <charset val="134"/>
      </rPr>
      <t>平方米，建设</t>
    </r>
    <r>
      <rPr>
        <sz val="10"/>
        <rFont val="Times New Roman"/>
        <charset val="134"/>
      </rPr>
      <t>300</t>
    </r>
    <r>
      <rPr>
        <sz val="10"/>
        <rFont val="方正仿宋_GBK"/>
        <charset val="134"/>
      </rPr>
      <t>吨烘干塔、地坪、地磅、变压器及水电等其它相关配套设施</t>
    </r>
  </si>
  <si>
    <r>
      <rPr>
        <sz val="12"/>
        <rFont val="方正仿宋_GBK"/>
        <charset val="134"/>
      </rPr>
      <t>建成粮库、机械存放钢结构大棚</t>
    </r>
    <r>
      <rPr>
        <sz val="12"/>
        <rFont val="Times New Roman"/>
        <charset val="134"/>
      </rPr>
      <t>2</t>
    </r>
    <r>
      <rPr>
        <sz val="12"/>
        <rFont val="方正仿宋_GBK"/>
        <charset val="134"/>
      </rPr>
      <t>座，烘干塔300吨和其它相关配套设施，带动脱贫人口（含监测帮扶对象）及一般农户发展增收，增加村集体经济收入。</t>
    </r>
  </si>
  <si>
    <r>
      <rPr>
        <sz val="12"/>
        <rFont val="方正仿宋_GBK"/>
        <charset val="134"/>
      </rPr>
      <t>建成钢构大棚</t>
    </r>
    <r>
      <rPr>
        <sz val="12"/>
        <rFont val="Times New Roman"/>
        <charset val="134"/>
      </rPr>
      <t>2</t>
    </r>
    <r>
      <rPr>
        <sz val="12"/>
        <rFont val="方正仿宋_GBK"/>
        <charset val="134"/>
      </rPr>
      <t>座，</t>
    </r>
    <r>
      <rPr>
        <sz val="12"/>
        <rFont val="Times New Roman"/>
        <charset val="134"/>
      </rPr>
      <t>300</t>
    </r>
    <r>
      <rPr>
        <sz val="12"/>
        <rFont val="方正仿宋_GBK"/>
        <charset val="134"/>
      </rPr>
      <t>吨烘干塔</t>
    </r>
    <r>
      <rPr>
        <sz val="12"/>
        <rFont val="Times New Roman"/>
        <charset val="134"/>
      </rPr>
      <t>1</t>
    </r>
    <r>
      <rPr>
        <sz val="12"/>
        <rFont val="方正仿宋_GBK"/>
        <charset val="134"/>
      </rPr>
      <t>台，占地约</t>
    </r>
    <r>
      <rPr>
        <sz val="12"/>
        <rFont val="Times New Roman"/>
        <charset val="134"/>
      </rPr>
      <t>10</t>
    </r>
    <r>
      <rPr>
        <sz val="12"/>
        <rFont val="方正仿宋_GBK"/>
        <charset val="134"/>
      </rPr>
      <t>亩</t>
    </r>
  </si>
  <si>
    <t>庄里镇大蔡村仓储及烘干设备项目</t>
  </si>
  <si>
    <t>大蔡村</t>
  </si>
  <si>
    <r>
      <rPr>
        <sz val="12"/>
        <rFont val="方正仿宋_GBK"/>
        <charset val="134"/>
      </rPr>
      <t>新建仓储约</t>
    </r>
    <r>
      <rPr>
        <sz val="12"/>
        <rFont val="Times New Roman"/>
        <charset val="134"/>
      </rPr>
      <t>3500</t>
    </r>
    <r>
      <rPr>
        <sz val="12"/>
        <rFont val="方正仿宋_GBK"/>
        <charset val="134"/>
      </rPr>
      <t>平方米，</t>
    </r>
    <r>
      <rPr>
        <sz val="12"/>
        <rFont val="Times New Roman"/>
        <charset val="134"/>
      </rPr>
      <t>200</t>
    </r>
    <r>
      <rPr>
        <sz val="12"/>
        <rFont val="方正仿宋_GBK"/>
        <charset val="134"/>
      </rPr>
      <t>吨烘干塔设备一套、地坪、晾粮场、地磅、变压器等，及相关配套设施，共占地约</t>
    </r>
    <r>
      <rPr>
        <sz val="12"/>
        <rFont val="Times New Roman"/>
        <charset val="134"/>
      </rPr>
      <t>10</t>
    </r>
    <r>
      <rPr>
        <sz val="12"/>
        <rFont val="方正仿宋_GBK"/>
        <charset val="134"/>
      </rPr>
      <t>亩</t>
    </r>
  </si>
  <si>
    <r>
      <rPr>
        <sz val="12"/>
        <rFont val="仿宋"/>
        <charset val="134"/>
      </rPr>
      <t>建成仓储约</t>
    </r>
    <r>
      <rPr>
        <sz val="12"/>
        <rFont val="Times New Roman"/>
        <charset val="134"/>
      </rPr>
      <t>3500</t>
    </r>
    <r>
      <rPr>
        <sz val="12"/>
        <rFont val="仿宋"/>
        <charset val="134"/>
      </rPr>
      <t>平方米，烘干塔设备</t>
    </r>
    <r>
      <rPr>
        <sz val="12"/>
        <rFont val="Times New Roman"/>
        <charset val="134"/>
      </rPr>
      <t>200</t>
    </r>
    <r>
      <rPr>
        <sz val="12"/>
        <rFont val="仿宋"/>
        <charset val="134"/>
      </rPr>
      <t>吨及相关配套设施，带动脱贫人口（含监测帮扶对象）及一般农户发展增收，增加村集体经济收入。</t>
    </r>
  </si>
  <si>
    <r>
      <rPr>
        <sz val="12"/>
        <rFont val="方正仿宋_GBK"/>
        <charset val="134"/>
      </rPr>
      <t>建成仓储约</t>
    </r>
    <r>
      <rPr>
        <sz val="12"/>
        <rFont val="Times New Roman"/>
        <charset val="134"/>
      </rPr>
      <t>3500</t>
    </r>
    <r>
      <rPr>
        <sz val="12"/>
        <rFont val="方正仿宋_GBK"/>
        <charset val="134"/>
      </rPr>
      <t>平方米，</t>
    </r>
    <r>
      <rPr>
        <sz val="12"/>
        <rFont val="Times New Roman"/>
        <charset val="134"/>
      </rPr>
      <t>200</t>
    </r>
    <r>
      <rPr>
        <sz val="12"/>
        <rFont val="方正仿宋_GBK"/>
        <charset val="134"/>
      </rPr>
      <t>吨烘干塔设备</t>
    </r>
    <r>
      <rPr>
        <sz val="12"/>
        <rFont val="Times New Roman"/>
        <charset val="134"/>
      </rPr>
      <t>1</t>
    </r>
    <r>
      <rPr>
        <sz val="12"/>
        <rFont val="方正仿宋_GBK"/>
        <charset val="134"/>
      </rPr>
      <t>套</t>
    </r>
  </si>
  <si>
    <t>以就业务工、带动生产等方式促进脱贫人口（含监测帮扶对象）及一般农户发展增收，同时增加村集体收入</t>
  </si>
  <si>
    <t>沈峪村万山湖桃花溪谷乡村振兴示范片区项目</t>
  </si>
  <si>
    <t>县文化旅游局</t>
  </si>
  <si>
    <t>依托乡村振兴自然生态长廊项目，打造以滨湖山地露营、田园农耕文化体验、山地户外运动为主题的的乡村旅游示范片区</t>
  </si>
  <si>
    <r>
      <rPr>
        <sz val="12"/>
        <rFont val="方正仿宋_GBK"/>
        <charset val="134"/>
      </rPr>
      <t>脱贫人口加入合作社、村集体经济人数</t>
    </r>
    <r>
      <rPr>
        <sz val="12"/>
        <rFont val="Times New Roman"/>
        <charset val="134"/>
      </rPr>
      <t>30</t>
    </r>
    <r>
      <rPr>
        <sz val="12"/>
        <rFont val="方正仿宋_GBK"/>
        <charset val="134"/>
      </rPr>
      <t>人</t>
    </r>
  </si>
  <si>
    <t>增加集体经济收入，带动群众务工收入</t>
  </si>
  <si>
    <t>王寨镇后洼村产业发展项目</t>
  </si>
  <si>
    <t>县委统战部</t>
  </si>
  <si>
    <t>后洼村</t>
  </si>
  <si>
    <t>购买钻床、机床、数控剪板机、折弯机，出租给安徽省金士棉机有限责任公司使用</t>
  </si>
  <si>
    <r>
      <rPr>
        <sz val="12"/>
        <rFont val="方正仿宋_GBK"/>
        <charset val="134"/>
      </rPr>
      <t>通过购买钻床、机床，数控剪板机，折弯机四种机器，出租给安徽省金士棉机有限责任公司，年上缴村集体收入不低于</t>
    </r>
    <r>
      <rPr>
        <sz val="12"/>
        <rFont val="Times New Roman"/>
        <charset val="134"/>
      </rPr>
      <t>10%</t>
    </r>
    <r>
      <rPr>
        <sz val="12"/>
        <rFont val="方正仿宋_GBK"/>
        <charset val="134"/>
      </rPr>
      <t>的原则下，预计每年上缴村集体收入</t>
    </r>
    <r>
      <rPr>
        <sz val="12"/>
        <rFont val="Times New Roman"/>
        <charset val="134"/>
      </rPr>
      <t>6</t>
    </r>
    <r>
      <rPr>
        <sz val="12"/>
        <rFont val="方正仿宋_GBK"/>
        <charset val="134"/>
      </rPr>
      <t>万元</t>
    </r>
  </si>
  <si>
    <r>
      <rPr>
        <sz val="12"/>
        <rFont val="方正仿宋_GBK"/>
        <charset val="134"/>
      </rPr>
      <t>增加村集体经济收益</t>
    </r>
    <r>
      <rPr>
        <sz val="12"/>
        <rFont val="Times New Roman"/>
        <charset val="134"/>
      </rPr>
      <t>,</t>
    </r>
    <r>
      <rPr>
        <sz val="12"/>
        <rFont val="方正仿宋_GBK"/>
        <charset val="134"/>
      </rPr>
      <t>带动脱贫人口及群众务工增加收入</t>
    </r>
  </si>
  <si>
    <t>萧县龙城镇王大庄村特色农产品加工项目</t>
  </si>
  <si>
    <t>龙城镇
张跃</t>
  </si>
  <si>
    <t>龙城镇</t>
  </si>
  <si>
    <t>王大庄村</t>
  </si>
  <si>
    <r>
      <rPr>
        <sz val="12"/>
        <color theme="1"/>
        <rFont val="方正仿宋_GBK"/>
        <charset val="134"/>
      </rPr>
      <t>建设特色农产品加工，修缮房屋面积</t>
    </r>
    <r>
      <rPr>
        <sz val="12"/>
        <color theme="1"/>
        <rFont val="Times New Roman"/>
        <charset val="134"/>
      </rPr>
      <t>200</t>
    </r>
    <r>
      <rPr>
        <sz val="12"/>
        <color theme="1"/>
        <rFont val="方正仿宋_GBK"/>
        <charset val="134"/>
      </rPr>
      <t>余平方米，配置</t>
    </r>
    <r>
      <rPr>
        <sz val="12"/>
        <color theme="1"/>
        <rFont val="Times New Roman"/>
        <charset val="134"/>
      </rPr>
      <t>1</t>
    </r>
    <r>
      <rPr>
        <sz val="12"/>
        <color theme="1"/>
        <rFont val="方正仿宋_GBK"/>
        <charset val="134"/>
      </rPr>
      <t>套烘干设备</t>
    </r>
    <r>
      <rPr>
        <sz val="12"/>
        <color theme="1"/>
        <rFont val="Times New Roman"/>
        <charset val="134"/>
      </rPr>
      <t>,</t>
    </r>
    <r>
      <rPr>
        <sz val="12"/>
        <color theme="1"/>
        <rFont val="方正仿宋_GBK"/>
        <charset val="134"/>
      </rPr>
      <t>及供电、清洗、包装等配套设施。</t>
    </r>
  </si>
  <si>
    <t>建设发展特色农产品茶农加工项目，帮助农户发展特色种养植，增加收入</t>
  </si>
  <si>
    <t>修缮房屋面积200余平方米，配置1套烘干设备,及供电、清洗、包装等配套设施。</t>
  </si>
  <si>
    <t>龙城镇房庄社区食品车间建设项目</t>
  </si>
  <si>
    <t>房庄社区</t>
  </si>
  <si>
    <r>
      <rPr>
        <sz val="12"/>
        <rFont val="方正仿宋_GBK"/>
        <charset val="134"/>
      </rPr>
      <t>建设食品（生产方便粥）车间</t>
    </r>
    <r>
      <rPr>
        <sz val="12"/>
        <rFont val="Times New Roman"/>
        <charset val="134"/>
      </rPr>
      <t>3000</t>
    </r>
    <r>
      <rPr>
        <sz val="12"/>
        <rFont val="方正仿宋_GBK"/>
        <charset val="134"/>
      </rPr>
      <t>平方</t>
    </r>
  </si>
  <si>
    <r>
      <rPr>
        <sz val="12"/>
        <rFont val="方正仿宋_GBK"/>
        <charset val="134"/>
      </rPr>
      <t>建设食品（生产方便粥）车间</t>
    </r>
    <r>
      <rPr>
        <sz val="12"/>
        <rFont val="Times New Roman"/>
        <charset val="134"/>
      </rPr>
      <t>3000</t>
    </r>
    <r>
      <rPr>
        <sz val="12"/>
        <rFont val="方正仿宋_GBK"/>
        <charset val="134"/>
      </rPr>
      <t>平方，带动脱贫人口（含监测帮扶对象）及一般农户发展增收，增加村集体经济收入。</t>
    </r>
  </si>
  <si>
    <t>增加社区经济收入并通过带动当地居民务工的形式提高居民生活水平</t>
  </si>
  <si>
    <t>龙城镇房庄社区特色食品产业发展项目</t>
  </si>
  <si>
    <t>购置食品生产设备及设施配套</t>
  </si>
  <si>
    <t>购置食品生产设备及设施配套，带动脱贫人口（含监测帮扶对象）及一般农户发展增收，增加村集体经济收入。</t>
  </si>
  <si>
    <t>圣泉镇黄安子社区服装纺织科技产业园建设项目</t>
  </si>
  <si>
    <t>黄安子社区</t>
  </si>
  <si>
    <r>
      <rPr>
        <sz val="12"/>
        <rFont val="方正仿宋_GBK"/>
        <charset val="134"/>
      </rPr>
      <t>建设高标准厂房</t>
    </r>
    <r>
      <rPr>
        <sz val="12"/>
        <rFont val="Times New Roman"/>
        <charset val="134"/>
      </rPr>
      <t>5000</t>
    </r>
    <r>
      <rPr>
        <sz val="12"/>
        <rFont val="方正仿宋_GBK"/>
        <charset val="134"/>
      </rPr>
      <t>平方米</t>
    </r>
  </si>
  <si>
    <r>
      <rPr>
        <sz val="12"/>
        <rFont val="方正仿宋_GBK"/>
        <charset val="134"/>
      </rPr>
      <t>建设高标准厂房</t>
    </r>
    <r>
      <rPr>
        <sz val="12"/>
        <rFont val="Times New Roman"/>
        <charset val="134"/>
      </rPr>
      <t>5000</t>
    </r>
    <r>
      <rPr>
        <sz val="12"/>
        <rFont val="方正仿宋_GBK"/>
        <charset val="134"/>
      </rPr>
      <t>平方米，带动脱贫人口（含监测帮扶对象）及一般农户发展增收，增加村集体经济收入。</t>
    </r>
  </si>
  <si>
    <t>圣泉镇黄安子社区服装纺织产业发展项目</t>
  </si>
  <si>
    <r>
      <rPr>
        <sz val="12"/>
        <rFont val="方正仿宋_GBK"/>
        <charset val="134"/>
      </rPr>
      <t>购置全自动电脑缝纫设备</t>
    </r>
    <r>
      <rPr>
        <sz val="12"/>
        <rFont val="Times New Roman"/>
        <charset val="134"/>
      </rPr>
      <t>120</t>
    </r>
    <r>
      <rPr>
        <sz val="12"/>
        <rFont val="方正仿宋_GBK"/>
        <charset val="134"/>
      </rPr>
      <t>台</t>
    </r>
  </si>
  <si>
    <r>
      <rPr>
        <sz val="12"/>
        <rFont val="方正仿宋_GBK"/>
        <charset val="134"/>
      </rPr>
      <t>购置全自动电脑缝纫设备</t>
    </r>
    <r>
      <rPr>
        <sz val="12"/>
        <rFont val="Times New Roman"/>
        <charset val="134"/>
      </rPr>
      <t>120</t>
    </r>
    <r>
      <rPr>
        <sz val="12"/>
        <rFont val="方正仿宋_GBK"/>
        <charset val="134"/>
      </rPr>
      <t>台，带动脱贫人口（含监测帮扶对象）及一般农户发展增收，增加村集体经济收入。</t>
    </r>
  </si>
  <si>
    <t>金融保险配套项目（小额信贷贴息）</t>
  </si>
  <si>
    <t>小额信贷贴息</t>
  </si>
  <si>
    <t>县财政局</t>
  </si>
  <si>
    <r>
      <rPr>
        <sz val="12"/>
        <rFont val="方正仿宋_GBK"/>
        <charset val="134"/>
      </rPr>
      <t>县财政局</t>
    </r>
    <r>
      <rPr>
        <sz val="12"/>
        <rFont val="Times New Roman"/>
        <charset val="134"/>
      </rPr>
      <t xml:space="preserve">
</t>
    </r>
    <r>
      <rPr>
        <sz val="12"/>
        <rFont val="方正仿宋_GBK"/>
        <charset val="134"/>
      </rPr>
      <t>刘学东</t>
    </r>
  </si>
  <si>
    <t>各乡镇</t>
  </si>
  <si>
    <r>
      <rPr>
        <sz val="11"/>
        <rFont val="方正仿宋_GBK"/>
        <charset val="134"/>
      </rPr>
      <t>按照基础利率，对脱贫人口（含监测帮扶对象）办理</t>
    </r>
    <r>
      <rPr>
        <sz val="11"/>
        <rFont val="Times New Roman"/>
        <charset val="134"/>
      </rPr>
      <t>5</t>
    </r>
    <r>
      <rPr>
        <sz val="11"/>
        <rFont val="方正仿宋_GBK"/>
        <charset val="134"/>
      </rPr>
      <t>万元（含以内）的小额信贷进行贷款贴息</t>
    </r>
  </si>
  <si>
    <r>
      <rPr>
        <sz val="12"/>
        <rFont val="方正仿宋_GBK"/>
        <charset val="134"/>
      </rPr>
      <t>为小额信贷用户以</t>
    </r>
    <r>
      <rPr>
        <sz val="12"/>
        <rFont val="Times New Roman"/>
        <charset val="134"/>
      </rPr>
      <t>3.75%</t>
    </r>
    <r>
      <rPr>
        <sz val="12"/>
        <rFont val="方正仿宋_GBK"/>
        <charset val="134"/>
      </rPr>
      <t>的利率贴息</t>
    </r>
  </si>
  <si>
    <r>
      <rPr>
        <sz val="12"/>
        <rFont val="方正仿宋_GBK"/>
        <charset val="134"/>
      </rPr>
      <t>贴息资金</t>
    </r>
    <r>
      <rPr>
        <sz val="12"/>
        <rFont val="Times New Roman"/>
        <charset val="134"/>
      </rPr>
      <t>450</t>
    </r>
    <r>
      <rPr>
        <sz val="12"/>
        <rFont val="方正仿宋_GBK"/>
        <charset val="134"/>
      </rPr>
      <t>万元</t>
    </r>
  </si>
  <si>
    <t>以贴息的方式减少小额信贷用户的资金使用负担</t>
  </si>
  <si>
    <t>国有林场铅笔柏母树林修复与保护项目</t>
  </si>
  <si>
    <t>提质增效</t>
  </si>
  <si>
    <t>县林业发展中心</t>
  </si>
  <si>
    <r>
      <rPr>
        <sz val="12"/>
        <rFont val="方正仿宋_GBK"/>
        <charset val="134"/>
      </rPr>
      <t>县国有林场</t>
    </r>
    <r>
      <rPr>
        <sz val="12"/>
        <rFont val="Times New Roman"/>
        <charset val="134"/>
      </rPr>
      <t xml:space="preserve">
</t>
    </r>
    <r>
      <rPr>
        <sz val="12"/>
        <rFont val="方正仿宋_GBK"/>
        <charset val="134"/>
      </rPr>
      <t>胡孝忠</t>
    </r>
  </si>
  <si>
    <t>铅笔柏工区</t>
  </si>
  <si>
    <t>加强对石质山上150亩铅笔柏母树林进行修复和保护，一是采取病虫害防治措施预防双条杉天牛、铅笔柏枯死病，同时进行卫生伐、施肥、松土等综合抚育；二是新建铅笔柏母树林生产管护设施1处、铅笔柏母树林灌溉设施2处及相关配套设施</t>
  </si>
  <si>
    <t>有效改善150亩铅笔柏母树林生长环境，提高生长潜力</t>
  </si>
  <si>
    <r>
      <rPr>
        <sz val="12"/>
        <color theme="1"/>
        <rFont val="仿宋"/>
        <charset val="134"/>
      </rPr>
      <t>修复和保护铅笔柏母树林亩数</t>
    </r>
    <r>
      <rPr>
        <sz val="12"/>
        <color theme="1"/>
        <rFont val="Times New Roman"/>
        <charset val="134"/>
      </rPr>
      <t>≥150</t>
    </r>
    <r>
      <rPr>
        <sz val="12"/>
        <color theme="1"/>
        <rFont val="仿宋"/>
        <charset val="134"/>
      </rPr>
      <t>亩</t>
    </r>
  </si>
  <si>
    <t>有效改善铅笔柏母树林生长环境，提高生长潜力，增加当地农民收入。</t>
  </si>
  <si>
    <r>
      <rPr>
        <sz val="12"/>
        <rFont val="方正仿宋_GBK"/>
        <charset val="134"/>
      </rPr>
      <t>杨楼镇新廷社区</t>
    </r>
    <r>
      <rPr>
        <sz val="12"/>
        <rFont val="Times New Roman"/>
        <charset val="134"/>
      </rPr>
      <t>2023</t>
    </r>
    <r>
      <rPr>
        <sz val="12"/>
        <rFont val="方正仿宋_GBK"/>
        <charset val="134"/>
      </rPr>
      <t>年易地搬迁后续扶持项目</t>
    </r>
  </si>
  <si>
    <t>县发展改革委</t>
  </si>
  <si>
    <t>新廷社区</t>
  </si>
  <si>
    <r>
      <rPr>
        <sz val="12"/>
        <color theme="1"/>
        <rFont val="方正仿宋_GBK"/>
        <charset val="134"/>
      </rPr>
      <t>新建仓储</t>
    </r>
    <r>
      <rPr>
        <sz val="12"/>
        <color theme="1"/>
        <rFont val="Times New Roman"/>
        <charset val="134"/>
      </rPr>
      <t>1000</t>
    </r>
    <r>
      <rPr>
        <sz val="12"/>
        <color theme="1"/>
        <rFont val="方正仿宋_GBK"/>
        <charset val="134"/>
      </rPr>
      <t>平方米，同时配备铲车、地磅及地坪等相关配套设施</t>
    </r>
  </si>
  <si>
    <r>
      <rPr>
        <sz val="12"/>
        <rFont val="方正仿宋_GBK"/>
        <charset val="134"/>
      </rPr>
      <t>建成仓储</t>
    </r>
    <r>
      <rPr>
        <sz val="12"/>
        <rFont val="Times New Roman"/>
        <charset val="134"/>
      </rPr>
      <t>1000</t>
    </r>
    <r>
      <rPr>
        <sz val="12"/>
        <rFont val="方正仿宋_GBK"/>
        <charset val="134"/>
      </rPr>
      <t>平方米和附属设施，带动脱贫人口（含监测帮扶对象）及一般农户发展增收，增加村集体经济收入</t>
    </r>
  </si>
  <si>
    <t>建成仓储1000平方米和附属设施</t>
  </si>
  <si>
    <t>二、易地搬迁后扶</t>
  </si>
  <si>
    <t>易地搬迁后扶
（“一站式”社区综合服务设施建设）</t>
  </si>
  <si>
    <t>闫集镇孟楼村安楼安置点消防站</t>
  </si>
  <si>
    <r>
      <rPr>
        <sz val="12"/>
        <rFont val="仿宋"/>
        <charset val="134"/>
      </rPr>
      <t>闫集镇</t>
    </r>
    <r>
      <rPr>
        <sz val="12"/>
        <rFont val="Times New Roman"/>
        <charset val="134"/>
      </rPr>
      <t xml:space="preserve">
</t>
    </r>
    <r>
      <rPr>
        <sz val="12"/>
        <rFont val="方正仿宋_GBK"/>
        <charset val="134"/>
      </rPr>
      <t>赵世成</t>
    </r>
  </si>
  <si>
    <r>
      <rPr>
        <sz val="12"/>
        <rFont val="仿宋"/>
        <charset val="134"/>
      </rPr>
      <t>新建消防站</t>
    </r>
    <r>
      <rPr>
        <sz val="12"/>
        <rFont val="Times New Roman"/>
        <charset val="134"/>
      </rPr>
      <t>200</t>
    </r>
    <r>
      <rPr>
        <sz val="12"/>
        <rFont val="仿宋"/>
        <charset val="134"/>
      </rPr>
      <t>平方及配套设施</t>
    </r>
  </si>
  <si>
    <r>
      <rPr>
        <sz val="12"/>
        <rFont val="仿宋"/>
        <charset val="134"/>
      </rPr>
      <t>新建消防站</t>
    </r>
    <r>
      <rPr>
        <sz val="12"/>
        <rFont val="Times New Roman"/>
        <charset val="134"/>
      </rPr>
      <t>200</t>
    </r>
    <r>
      <rPr>
        <sz val="12"/>
        <rFont val="仿宋"/>
        <charset val="134"/>
      </rPr>
      <t>平方及配套设施等，完善易地搬迁安置点配套设施。</t>
    </r>
  </si>
  <si>
    <t>以路灯建设的形式，改善村内基础设施条件，提升脱贫人口出行水平</t>
  </si>
  <si>
    <t>三、乡村建设行动</t>
  </si>
  <si>
    <t>（一）农村基础设施</t>
  </si>
  <si>
    <t xml:space="preserve">
农村基础设施（含产业配套基础设施）
农村道路建设（通村路、通户路、小型桥梁等）
</t>
  </si>
  <si>
    <t>拆除重建孟苏庄桥</t>
  </si>
  <si>
    <t>县水利局</t>
  </si>
  <si>
    <t>县水利局
张勋</t>
  </si>
  <si>
    <t>祖楼镇</t>
  </si>
  <si>
    <t>孟苏庄村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</si>
  <si>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2m*10m*6m</t>
    </r>
    <r>
      <rPr>
        <sz val="12"/>
        <rFont val="方正仿宋_GBK"/>
        <charset val="134"/>
      </rPr>
      <t>。</t>
    </r>
  </si>
  <si>
    <r>
      <rPr>
        <sz val="12"/>
        <rFont val="方正仿宋_GBK"/>
        <charset val="134"/>
      </rPr>
      <t>重建桥涵</t>
    </r>
    <r>
      <rPr>
        <sz val="12"/>
        <rFont val="Times New Roman"/>
        <charset val="134"/>
      </rPr>
      <t>1</t>
    </r>
    <r>
      <rPr>
        <sz val="12"/>
        <rFont val="方正仿宋_GBK"/>
        <charset val="134"/>
      </rPr>
      <t>座，改善群众生产生活设施条件</t>
    </r>
  </si>
  <si>
    <r>
      <rPr>
        <sz val="12"/>
        <rFont val="方正仿宋_GBK"/>
        <charset val="134"/>
      </rPr>
      <t>拆除重建桥涵</t>
    </r>
    <r>
      <rPr>
        <sz val="12"/>
        <rFont val="Times New Roman"/>
        <charset val="134"/>
      </rPr>
      <t>1</t>
    </r>
    <r>
      <rPr>
        <sz val="12"/>
        <rFont val="方正仿宋_GBK"/>
        <charset val="134"/>
      </rPr>
      <t>座</t>
    </r>
  </si>
  <si>
    <t>以小型农田水利设施建设的形式，改善产业基础设施条件，助力产业发展</t>
  </si>
  <si>
    <t>拆除重建孟寨桥</t>
  </si>
  <si>
    <t>拆除重建祖楼桥</t>
  </si>
  <si>
    <t>祖楼村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</si>
  <si>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1m*4m*6m</t>
    </r>
    <r>
      <rPr>
        <sz val="12"/>
        <rFont val="方正仿宋_GBK"/>
        <charset val="134"/>
      </rPr>
      <t>。</t>
    </r>
  </si>
  <si>
    <t>拆除重建梁楼桥</t>
  </si>
  <si>
    <t>孙楼村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</si>
  <si>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1m*10m*6m</t>
    </r>
  </si>
  <si>
    <t>拆除重建老湘西河郑楼桥</t>
  </si>
  <si>
    <t>王庄村</t>
  </si>
  <si>
    <r>
      <rPr>
        <sz val="12"/>
        <rFont val="方正仿宋_GBK"/>
        <charset val="134"/>
      </rPr>
      <t>重建桥涵</t>
    </r>
    <r>
      <rPr>
        <sz val="12"/>
        <rFont val="Times New Roman"/>
        <charset val="134"/>
      </rPr>
      <t>1</t>
    </r>
    <r>
      <rPr>
        <sz val="12"/>
        <rFont val="方正仿宋_GBK"/>
        <charset val="134"/>
      </rPr>
      <t>座跨数、跨度、桥面宽为3</t>
    </r>
    <r>
      <rPr>
        <sz val="12"/>
        <rFont val="Times New Roman"/>
        <charset val="134"/>
      </rPr>
      <t>m*10m*6m</t>
    </r>
  </si>
  <si>
    <t>拆除重建徐里南桥</t>
  </si>
  <si>
    <t>徐里村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</si>
  <si>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1m*8m*6m</t>
    </r>
  </si>
  <si>
    <t>拆除重建湘西河李庄桥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</si>
  <si>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3m*10m*6m</t>
    </r>
  </si>
  <si>
    <t>拆除重建前徐楼桥</t>
  </si>
  <si>
    <t>丁楼村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</si>
  <si>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2m*8m*6m</t>
    </r>
  </si>
  <si>
    <t>拆除重建港河周洼南桥</t>
  </si>
  <si>
    <t>周圩子村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</si>
  <si>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3m*15m*6m</t>
    </r>
  </si>
  <si>
    <t>拆除重建老港河李庄东桥</t>
  </si>
  <si>
    <t>马庄村</t>
  </si>
  <si>
    <t>拆除重建老港河小郑庄东桥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</si>
  <si>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1m*6m*6m</t>
    </r>
  </si>
  <si>
    <t>拆除重建大郑庄西桥</t>
  </si>
  <si>
    <t>拆除重建杜庄东桥</t>
  </si>
  <si>
    <t>徐双楼村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</si>
  <si>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1m*5m*6m</t>
    </r>
  </si>
  <si>
    <t>拆除重建杜庄西北桥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</si>
  <si>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1m*4m*6m</t>
    </r>
  </si>
  <si>
    <t>拆除重建黄庄桥</t>
  </si>
  <si>
    <t>长征村</t>
  </si>
  <si>
    <t>维修加固吴老家桥</t>
  </si>
  <si>
    <t>维修</t>
  </si>
  <si>
    <t>吴九店村</t>
  </si>
  <si>
    <t>维修挡土墙和搭板</t>
  </si>
  <si>
    <r>
      <rPr>
        <sz val="12"/>
        <rFont val="方正仿宋_GBK"/>
        <charset val="134"/>
      </rPr>
      <t>维修加固桥涵</t>
    </r>
    <r>
      <rPr>
        <sz val="12"/>
        <rFont val="Times New Roman"/>
        <charset val="134"/>
      </rPr>
      <t>1</t>
    </r>
    <r>
      <rPr>
        <sz val="12"/>
        <rFont val="方正仿宋_GBK"/>
        <charset val="134"/>
      </rPr>
      <t>座，改善群众生产生活设施条件</t>
    </r>
  </si>
  <si>
    <r>
      <rPr>
        <sz val="12"/>
        <rFont val="方正仿宋_GBK"/>
        <charset val="134"/>
      </rPr>
      <t>维修加固桥涵</t>
    </r>
    <r>
      <rPr>
        <sz val="12"/>
        <rFont val="Times New Roman"/>
        <charset val="134"/>
      </rPr>
      <t>1</t>
    </r>
    <r>
      <rPr>
        <sz val="12"/>
        <rFont val="方正仿宋_GBK"/>
        <charset val="134"/>
      </rPr>
      <t>座</t>
    </r>
  </si>
  <si>
    <t>拆除重建苏楼桥</t>
  </si>
  <si>
    <t>拆除重建赵场南桥</t>
  </si>
  <si>
    <t>冯场村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</si>
  <si>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1m*10m*6m</t>
    </r>
  </si>
  <si>
    <t>拆除重建赵场西桥</t>
  </si>
  <si>
    <t>拆除重建赵场西南桥</t>
  </si>
  <si>
    <t>拆除重建朱庄北桥</t>
  </si>
  <si>
    <t>拆除重建朱集东南桥</t>
  </si>
  <si>
    <t>余洼村</t>
  </si>
  <si>
    <t>拆除重建郝集中学桥</t>
  </si>
  <si>
    <t>拆除重建雁南桥</t>
  </si>
  <si>
    <t>拆除重建利民桥</t>
  </si>
  <si>
    <t>拆除重建常庄桥</t>
  </si>
  <si>
    <t>孙庄社区</t>
  </si>
  <si>
    <t>拆除重建唐楼水漫桥</t>
  </si>
  <si>
    <t>汪楼村</t>
  </si>
  <si>
    <t>维修加固王庄桥</t>
  </si>
  <si>
    <r>
      <rPr>
        <sz val="12"/>
        <rFont val="方正仿宋_GBK"/>
        <charset val="134"/>
      </rPr>
      <t>修复</t>
    </r>
    <r>
      <rPr>
        <sz val="12"/>
        <rFont val="Times New Roman"/>
        <charset val="134"/>
      </rPr>
      <t>1</t>
    </r>
    <r>
      <rPr>
        <sz val="12"/>
        <rFont val="方正仿宋_GBK"/>
        <charset val="134"/>
      </rPr>
      <t>座桥面</t>
    </r>
  </si>
  <si>
    <t>拆除重建李集堤南桥</t>
  </si>
  <si>
    <t>李集村</t>
  </si>
  <si>
    <t>拆除重建居委会北桥</t>
  </si>
  <si>
    <t>居委会</t>
  </si>
  <si>
    <t>拆除重建张菜园桥</t>
  </si>
  <si>
    <t>郭套村</t>
  </si>
  <si>
    <t>拆除重建王庄北桥</t>
  </si>
  <si>
    <t>东阁村</t>
  </si>
  <si>
    <t>拆除重建圩子桥</t>
  </si>
  <si>
    <t>拆除重建张油坊南桥</t>
  </si>
  <si>
    <t>邵套村</t>
  </si>
  <si>
    <t>维修加固张庄西桥</t>
  </si>
  <si>
    <t>维修张庄西桥挡土墙及护栏</t>
  </si>
  <si>
    <t>拆除重建圩子北桥</t>
  </si>
  <si>
    <t>维修加固王集桥</t>
  </si>
  <si>
    <t>维修王集桥挡土墙、搭板和护栏</t>
  </si>
  <si>
    <t>维修加固大米桥</t>
  </si>
  <si>
    <t>张山头村</t>
  </si>
  <si>
    <t>维修挡土墙和护栏</t>
  </si>
  <si>
    <t>拆除重建世中桥</t>
  </si>
  <si>
    <t>维修加固三所桥</t>
  </si>
  <si>
    <t>胜利社区</t>
  </si>
  <si>
    <t>维修桥面和护栏</t>
  </si>
  <si>
    <t>拆除重建纵瓦房桥</t>
  </si>
  <si>
    <t>维修加固徐安西桥</t>
  </si>
  <si>
    <t>维修搭板、挡土墙和护栏</t>
  </si>
  <si>
    <t>维修加固吴楼桥</t>
  </si>
  <si>
    <t>关庄村</t>
  </si>
  <si>
    <t>维修桥面和栏杆</t>
  </si>
  <si>
    <t>维修加固郑楼桥</t>
  </si>
  <si>
    <t>郭阁村</t>
  </si>
  <si>
    <t>维修桥面、挡土墙、栏杆</t>
  </si>
  <si>
    <t>拆除重建史楼村桥</t>
  </si>
  <si>
    <t>张楼村</t>
  </si>
  <si>
    <t>拆除重建李庄桥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</si>
  <si>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2m*10m*6m</t>
    </r>
  </si>
  <si>
    <t>拆除重建李庄学校南桥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</si>
  <si>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1m*3m*6m</t>
    </r>
  </si>
  <si>
    <t>拆除重建王楼村南桥</t>
  </si>
  <si>
    <t>拆除重建丰庄桥</t>
  </si>
  <si>
    <t>崔口村</t>
  </si>
  <si>
    <t>拆除重建小屯桥</t>
  </si>
  <si>
    <t>拆除重建雷楼桥</t>
  </si>
  <si>
    <t>张庄寨村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</si>
  <si>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1m*8m*6m</t>
    </r>
    <r>
      <rPr>
        <sz val="12"/>
        <rFont val="方正仿宋_GBK"/>
        <charset val="134"/>
      </rPr>
      <t>。</t>
    </r>
  </si>
  <si>
    <t>拆除重建褚洼桥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</si>
  <si>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1m*10m*6m</t>
    </r>
    <r>
      <rPr>
        <sz val="12"/>
        <rFont val="方正仿宋_GBK"/>
        <charset val="134"/>
      </rPr>
      <t>。</t>
    </r>
  </si>
  <si>
    <t>拆除重建锦桥村北桥</t>
  </si>
  <si>
    <t>拆除重建洪河桥</t>
  </si>
  <si>
    <t>洪河村</t>
  </si>
  <si>
    <t>拆除重建任庄桥</t>
  </si>
  <si>
    <t>维修加固罗楼桥</t>
  </si>
  <si>
    <t>张鲁庄村</t>
  </si>
  <si>
    <t>维修桥面、挡土墙</t>
  </si>
  <si>
    <t>拆除重建友谊桥</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</si>
  <si>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1m*6m*8m</t>
    </r>
    <r>
      <rPr>
        <sz val="12"/>
        <rFont val="方正仿宋_GBK"/>
        <charset val="134"/>
      </rPr>
      <t>。</t>
    </r>
  </si>
  <si>
    <t>拆除重建灌沟河桥</t>
  </si>
  <si>
    <t>赵楼村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</si>
  <si>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1m*13m*6m</t>
    </r>
    <r>
      <rPr>
        <sz val="12"/>
        <rFont val="方正仿宋_GBK"/>
        <charset val="134"/>
      </rPr>
      <t>。</t>
    </r>
  </si>
  <si>
    <t>拆除重建王庄桥</t>
  </si>
  <si>
    <t>九店村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</si>
  <si>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1m*6m*6m</t>
    </r>
    <r>
      <rPr>
        <sz val="12"/>
        <rFont val="方正仿宋_GBK"/>
        <charset val="134"/>
      </rPr>
      <t>。</t>
    </r>
  </si>
  <si>
    <t>维修加固袁庄桥</t>
  </si>
  <si>
    <t>张朴楼村</t>
  </si>
  <si>
    <t>维修加固郭庄桥</t>
  </si>
  <si>
    <t>王汉集村</t>
  </si>
  <si>
    <t>维修桥面、挡土墙和护栏</t>
  </si>
  <si>
    <t>拆除重建胡庄桥</t>
  </si>
  <si>
    <t>杨阁村</t>
  </si>
  <si>
    <r>
      <rPr>
        <sz val="12"/>
        <rFont val="仿宋"/>
        <charset val="134"/>
      </rPr>
      <t>拆除重建桥涵</t>
    </r>
    <r>
      <rPr>
        <sz val="12"/>
        <rFont val="Times New Roman"/>
        <charset val="134"/>
      </rPr>
      <t>1</t>
    </r>
    <r>
      <rPr>
        <sz val="12"/>
        <rFont val="仿宋"/>
        <charset val="134"/>
      </rPr>
      <t>座</t>
    </r>
  </si>
  <si>
    <t>维修加固黑楼桥</t>
  </si>
  <si>
    <t>张寨村</t>
  </si>
  <si>
    <r>
      <rPr>
        <sz val="12"/>
        <rFont val="仿宋"/>
        <charset val="134"/>
      </rPr>
      <t>维修加固桥涵</t>
    </r>
    <r>
      <rPr>
        <sz val="12"/>
        <rFont val="Times New Roman"/>
        <charset val="134"/>
      </rPr>
      <t>1</t>
    </r>
    <r>
      <rPr>
        <sz val="12"/>
        <rFont val="仿宋"/>
        <charset val="134"/>
      </rPr>
      <t>座</t>
    </r>
  </si>
  <si>
    <t>维修加固梁吴楼桥</t>
  </si>
  <si>
    <t>拆除重建欧井东北桥</t>
  </si>
  <si>
    <t>马常庄村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</si>
  <si>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1m*5m*6m</t>
    </r>
    <r>
      <rPr>
        <sz val="12"/>
        <rFont val="方正仿宋_GBK"/>
        <charset val="134"/>
      </rPr>
      <t>。</t>
    </r>
  </si>
  <si>
    <t>拆除重建黄坝东南桥</t>
  </si>
  <si>
    <t>唐庄村</t>
  </si>
  <si>
    <t>维修加固胡庄东桥</t>
  </si>
  <si>
    <t>拆除重建老黄口桥</t>
  </si>
  <si>
    <t>老黄口村</t>
  </si>
  <si>
    <t>拆除重建窦庄桥</t>
  </si>
  <si>
    <t>窦庄村</t>
  </si>
  <si>
    <t>拆除重建单金桥</t>
  </si>
  <si>
    <t>拆除重建单楼西北桥</t>
  </si>
  <si>
    <t>拆除重建车牛返桥</t>
  </si>
  <si>
    <t>孟尧村</t>
  </si>
  <si>
    <r>
      <rPr>
        <sz val="12"/>
        <rFont val="方正仿宋_GBK"/>
        <charset val="134"/>
      </rPr>
      <t>重建桥涵</t>
    </r>
    <r>
      <rPr>
        <sz val="12"/>
        <rFont val="Times New Roman"/>
        <charset val="134"/>
      </rPr>
      <t>1</t>
    </r>
    <r>
      <rPr>
        <sz val="12"/>
        <rFont val="方正仿宋_GBK"/>
        <charset val="134"/>
      </rPr>
      <t>座，跨数、跨度、桥面宽为</t>
    </r>
    <r>
      <rPr>
        <sz val="12"/>
        <rFont val="Times New Roman"/>
        <charset val="134"/>
      </rPr>
      <t>3m*10m*8m</t>
    </r>
  </si>
  <si>
    <t>维修加固白米山闸</t>
  </si>
  <si>
    <t>维修消力池、底脚木等</t>
  </si>
  <si>
    <r>
      <rPr>
        <sz val="12"/>
        <rFont val="方正仿宋_GBK"/>
        <charset val="134"/>
      </rPr>
      <t>维修加固涵闸</t>
    </r>
    <r>
      <rPr>
        <sz val="12"/>
        <rFont val="Times New Roman"/>
        <charset val="134"/>
      </rPr>
      <t>1</t>
    </r>
    <r>
      <rPr>
        <sz val="12"/>
        <rFont val="方正仿宋_GBK"/>
        <charset val="134"/>
      </rPr>
      <t>处，改善群众生产生活设施条件</t>
    </r>
  </si>
  <si>
    <r>
      <rPr>
        <sz val="12"/>
        <rFont val="方正仿宋_GBK"/>
        <charset val="134"/>
      </rPr>
      <t>维修加固涵闸</t>
    </r>
    <r>
      <rPr>
        <sz val="12"/>
        <rFont val="Times New Roman"/>
        <charset val="134"/>
      </rPr>
      <t>1</t>
    </r>
    <r>
      <rPr>
        <sz val="12"/>
        <rFont val="方正仿宋_GBK"/>
        <charset val="134"/>
      </rPr>
      <t>处</t>
    </r>
  </si>
  <si>
    <r>
      <rPr>
        <sz val="12"/>
        <rFont val="方正仿宋_GBK"/>
        <charset val="134"/>
      </rPr>
      <t>官桥镇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</si>
  <si>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县交通运输局</t>
  </si>
  <si>
    <t>赵楼等村</t>
  </si>
  <si>
    <r>
      <rPr>
        <sz val="12"/>
        <rFont val="方正仿宋_GBK"/>
        <charset val="134"/>
      </rPr>
      <t>采购商砼约</t>
    </r>
    <r>
      <rPr>
        <sz val="12"/>
        <rFont val="Times New Roman"/>
        <charset val="134"/>
      </rPr>
      <t>11000</t>
    </r>
    <r>
      <rPr>
        <sz val="12"/>
        <rFont val="方正仿宋_GBK"/>
        <charset val="134"/>
      </rPr>
      <t>立方米、石子约</t>
    </r>
    <r>
      <rPr>
        <sz val="12"/>
        <rFont val="Times New Roman"/>
        <charset val="134"/>
      </rPr>
      <t>2600</t>
    </r>
    <r>
      <rPr>
        <sz val="12"/>
        <rFont val="方正仿宋_GBK"/>
        <charset val="134"/>
      </rPr>
      <t>方用于进村入户道路改建，及道路安防设施</t>
    </r>
  </si>
  <si>
    <r>
      <rPr>
        <sz val="12"/>
        <rFont val="方正仿宋_GBK"/>
        <charset val="134"/>
      </rPr>
      <t>建设道路长不少于</t>
    </r>
    <r>
      <rPr>
        <sz val="12"/>
        <rFont val="Times New Roman"/>
        <charset val="134"/>
      </rPr>
      <t>11</t>
    </r>
    <r>
      <rPr>
        <sz val="12"/>
        <rFont val="方正仿宋_GBK"/>
        <charset val="134"/>
      </rPr>
      <t>公里，改善脱贫人口生产生活设施条件，提升村内基础设施水平。</t>
    </r>
  </si>
  <si>
    <r>
      <rPr>
        <sz val="12"/>
        <rFont val="方正仿宋_GBK"/>
        <charset val="134"/>
      </rPr>
      <t>采购商砼约</t>
    </r>
    <r>
      <rPr>
        <sz val="12"/>
        <rFont val="Times New Roman"/>
        <charset val="134"/>
      </rPr>
      <t>11000</t>
    </r>
    <r>
      <rPr>
        <sz val="12"/>
        <rFont val="方正仿宋_GBK"/>
        <charset val="134"/>
      </rPr>
      <t>立方米、石子约</t>
    </r>
    <r>
      <rPr>
        <sz val="12"/>
        <rFont val="Times New Roman"/>
        <charset val="134"/>
      </rPr>
      <t>2600</t>
    </r>
    <r>
      <rPr>
        <sz val="12"/>
        <rFont val="方正仿宋_GBK"/>
        <charset val="134"/>
      </rPr>
      <t>方用于进村入户道路改建</t>
    </r>
  </si>
  <si>
    <t>以道路建设的形式，改善村内基础设施条件，提升脱贫人口出行水平</t>
  </si>
  <si>
    <r>
      <rPr>
        <b/>
        <sz val="12"/>
        <rFont val="Times New Roman"/>
        <charset val="134"/>
      </rPr>
      <t xml:space="preserve">
</t>
    </r>
    <r>
      <rPr>
        <b/>
        <sz val="12"/>
        <rFont val="方正楷体_GBK"/>
        <charset val="134"/>
      </rPr>
      <t>农村基础设施（含产业配套基础设施）</t>
    </r>
    <r>
      <rPr>
        <b/>
        <sz val="12"/>
        <rFont val="Times New Roman"/>
        <charset val="134"/>
      </rPr>
      <t xml:space="preserve">
</t>
    </r>
    <r>
      <rPr>
        <b/>
        <sz val="12"/>
        <rFont val="方正楷体_GBK"/>
        <charset val="134"/>
      </rPr>
      <t>农村道路建设（通村路、通户路、小型桥梁等）</t>
    </r>
    <r>
      <rPr>
        <b/>
        <sz val="12"/>
        <rFont val="Times New Roman"/>
        <charset val="134"/>
      </rPr>
      <t xml:space="preserve">
</t>
    </r>
  </si>
  <si>
    <r>
      <rPr>
        <sz val="12"/>
        <rFont val="方正仿宋_GBK"/>
        <charset val="134"/>
      </rPr>
      <t>官桥镇高庄村道路建设项目</t>
    </r>
  </si>
  <si>
    <r>
      <rPr>
        <sz val="12"/>
        <rFont val="方正仿宋_GBK"/>
        <charset val="134"/>
      </rPr>
      <t>县交通运输局</t>
    </r>
  </si>
  <si>
    <r>
      <rPr>
        <sz val="12"/>
        <rFont val="方正仿宋_GBK"/>
        <charset val="134"/>
      </rPr>
      <t>官桥镇</t>
    </r>
    <r>
      <rPr>
        <sz val="12"/>
        <rFont val="Times New Roman"/>
        <charset val="134"/>
      </rPr>
      <t xml:space="preserve">
</t>
    </r>
    <r>
      <rPr>
        <sz val="12"/>
        <rFont val="方正仿宋_GBK"/>
        <charset val="134"/>
      </rPr>
      <t>张伟建</t>
    </r>
  </si>
  <si>
    <r>
      <rPr>
        <sz val="12"/>
        <rFont val="方正仿宋_GBK"/>
        <charset val="134"/>
      </rPr>
      <t>官桥镇</t>
    </r>
  </si>
  <si>
    <r>
      <rPr>
        <sz val="12"/>
        <rFont val="方正仿宋_GBK"/>
        <charset val="134"/>
      </rPr>
      <t>高庄村</t>
    </r>
  </si>
  <si>
    <r>
      <rPr>
        <sz val="12"/>
        <rFont val="方正仿宋_GBK"/>
        <charset val="134"/>
      </rPr>
      <t>改建道路</t>
    </r>
    <r>
      <rPr>
        <sz val="12"/>
        <rFont val="Times New Roman"/>
        <charset val="134"/>
      </rPr>
      <t>4.35</t>
    </r>
    <r>
      <rPr>
        <sz val="12"/>
        <rFont val="方正仿宋_GBK"/>
        <charset val="134"/>
      </rPr>
      <t>公里，约</t>
    </r>
    <r>
      <rPr>
        <sz val="12"/>
        <rFont val="Times New Roman"/>
        <charset val="134"/>
      </rPr>
      <t>23500</t>
    </r>
    <r>
      <rPr>
        <sz val="12"/>
        <rFont val="方正仿宋_GBK"/>
        <charset val="134"/>
      </rPr>
      <t>平方泊油路；新建泊油路</t>
    </r>
    <r>
      <rPr>
        <sz val="12"/>
        <rFont val="Times New Roman"/>
        <charset val="134"/>
      </rPr>
      <t>2.3</t>
    </r>
    <r>
      <rPr>
        <sz val="12"/>
        <rFont val="方正仿宋_GBK"/>
        <charset val="134"/>
      </rPr>
      <t>公里，约</t>
    </r>
    <r>
      <rPr>
        <sz val="12"/>
        <rFont val="Times New Roman"/>
        <charset val="134"/>
      </rPr>
      <t>12300</t>
    </r>
    <r>
      <rPr>
        <sz val="12"/>
        <rFont val="方正仿宋_GBK"/>
        <charset val="134"/>
      </rPr>
      <t>平方；道路安防</t>
    </r>
    <r>
      <rPr>
        <sz val="12"/>
        <rFont val="Times New Roman"/>
        <charset val="134"/>
      </rPr>
      <t>3</t>
    </r>
    <r>
      <rPr>
        <sz val="12"/>
        <rFont val="方正仿宋_GBK"/>
        <charset val="134"/>
      </rPr>
      <t>公里及相关附属设施。</t>
    </r>
  </si>
  <si>
    <r>
      <rPr>
        <sz val="12"/>
        <rFont val="方正仿宋_GBK"/>
        <charset val="134"/>
      </rPr>
      <t>建设柏油路长约</t>
    </r>
    <r>
      <rPr>
        <sz val="12"/>
        <rFont val="Times New Roman"/>
        <charset val="134"/>
      </rPr>
      <t>6.65</t>
    </r>
    <r>
      <rPr>
        <sz val="12"/>
        <rFont val="方正仿宋_GBK"/>
        <charset val="134"/>
      </rPr>
      <t>公里，改善脱贫人口生产生活设施条件，提升村内基础设施水平</t>
    </r>
  </si>
  <si>
    <r>
      <rPr>
        <sz val="12"/>
        <rFont val="方正仿宋_GBK"/>
        <charset val="134"/>
      </rPr>
      <t>项目申报、实施过程监督、竣工后群众生产出行方便出行。</t>
    </r>
  </si>
  <si>
    <r>
      <rPr>
        <sz val="12"/>
        <rFont val="方正仿宋_GBK"/>
        <charset val="134"/>
      </rPr>
      <t>以道路建设的形式，改善村内基础设施条件，提升脱贫人口出行水平</t>
    </r>
  </si>
  <si>
    <r>
      <rPr>
        <sz val="12"/>
        <rFont val="方正仿宋_GBK"/>
        <charset val="134"/>
      </rPr>
      <t>大屯镇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</si>
  <si>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大屯、胡集、许楼、林楼、瓦房、张楼、土山、付庄、郭阁、南海、高楼、关庄等村</t>
  </si>
  <si>
    <r>
      <rPr>
        <sz val="12"/>
        <rFont val="方正仿宋_GBK"/>
        <charset val="134"/>
      </rPr>
      <t>采购商砼约</t>
    </r>
    <r>
      <rPr>
        <sz val="12"/>
        <rFont val="Times New Roman"/>
        <charset val="134"/>
      </rPr>
      <t>10800</t>
    </r>
    <r>
      <rPr>
        <sz val="12"/>
        <rFont val="方正仿宋_GBK"/>
        <charset val="134"/>
      </rPr>
      <t>立方米、石子约</t>
    </r>
    <r>
      <rPr>
        <sz val="12"/>
        <rFont val="Times New Roman"/>
        <charset val="134"/>
      </rPr>
      <t>4320</t>
    </r>
    <r>
      <rPr>
        <sz val="12"/>
        <rFont val="方正仿宋_GBK"/>
        <charset val="134"/>
      </rPr>
      <t>方用于进村入户道路改建</t>
    </r>
  </si>
  <si>
    <r>
      <rPr>
        <sz val="12"/>
        <rFont val="方正仿宋_GBK"/>
        <charset val="134"/>
      </rPr>
      <t>建设道路长约</t>
    </r>
    <r>
      <rPr>
        <sz val="12"/>
        <rFont val="Times New Roman"/>
        <charset val="134"/>
      </rPr>
      <t>13.5</t>
    </r>
    <r>
      <rPr>
        <sz val="12"/>
        <rFont val="方正仿宋_GBK"/>
        <charset val="134"/>
      </rPr>
      <t>公里，改善脱贫人口生产生活设施条件，提升村内基础设施水平</t>
    </r>
  </si>
  <si>
    <r>
      <rPr>
        <sz val="12"/>
        <rFont val="方正仿宋_GBK"/>
        <charset val="134"/>
      </rPr>
      <t>庄里镇</t>
    </r>
    <r>
      <rPr>
        <sz val="12"/>
        <rFont val="Times New Roman"/>
        <charset val="134"/>
      </rPr>
      <t>“</t>
    </r>
    <r>
      <rPr>
        <sz val="12"/>
        <rFont val="方正仿宋_GBK"/>
        <charset val="134"/>
      </rPr>
      <t>进村入户</t>
    </r>
    <r>
      <rPr>
        <sz val="12"/>
        <rFont val="Times New Roman"/>
        <charset val="134"/>
      </rPr>
      <t>”</t>
    </r>
    <r>
      <rPr>
        <sz val="12"/>
        <rFont val="方正仿宋_GBK"/>
        <charset val="134"/>
      </rPr>
      <t>商砼、石子采购项目</t>
    </r>
  </si>
  <si>
    <t>庄里、高庄等村</t>
  </si>
  <si>
    <r>
      <rPr>
        <sz val="12"/>
        <rFont val="方正仿宋_GBK"/>
        <charset val="134"/>
      </rPr>
      <t>采购商砼约</t>
    </r>
    <r>
      <rPr>
        <sz val="12"/>
        <rFont val="Times New Roman"/>
        <charset val="134"/>
      </rPr>
      <t>9750</t>
    </r>
    <r>
      <rPr>
        <sz val="12"/>
        <rFont val="方正仿宋_GBK"/>
        <charset val="134"/>
      </rPr>
      <t>立方、石子</t>
    </r>
    <r>
      <rPr>
        <sz val="12"/>
        <rFont val="Times New Roman"/>
        <charset val="134"/>
      </rPr>
      <t>3250</t>
    </r>
    <r>
      <rPr>
        <sz val="12"/>
        <rFont val="方正仿宋_GBK"/>
        <charset val="134"/>
      </rPr>
      <t>立方，用于进村入户道路改建</t>
    </r>
  </si>
  <si>
    <r>
      <rPr>
        <sz val="12"/>
        <rFont val="方正仿宋_GBK"/>
        <charset val="134"/>
      </rPr>
      <t>建设道路不低于</t>
    </r>
    <r>
      <rPr>
        <sz val="12"/>
        <rFont val="Times New Roman"/>
        <charset val="134"/>
      </rPr>
      <t>15</t>
    </r>
    <r>
      <rPr>
        <sz val="12"/>
        <rFont val="方正仿宋_GBK"/>
        <charset val="134"/>
      </rPr>
      <t>公里，改善脱贫人口生产生活设施条件，提升村内基础设施水平</t>
    </r>
  </si>
  <si>
    <r>
      <rPr>
        <sz val="12"/>
        <rFont val="方正仿宋_GBK"/>
        <charset val="134"/>
      </rPr>
      <t>白土镇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</si>
  <si>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白土镇
魏东</t>
  </si>
  <si>
    <t>费村社区、白土社区、董店村、张村等</t>
  </si>
  <si>
    <r>
      <rPr>
        <sz val="12"/>
        <rFont val="方正仿宋_GBK"/>
        <charset val="134"/>
      </rPr>
      <t>采购商砼</t>
    </r>
    <r>
      <rPr>
        <sz val="12"/>
        <rFont val="Times New Roman"/>
        <charset val="134"/>
      </rPr>
      <t>9957.6</t>
    </r>
    <r>
      <rPr>
        <sz val="12"/>
        <rFont val="方正仿宋_GBK"/>
        <charset val="134"/>
      </rPr>
      <t>立方米，采购石子</t>
    </r>
    <r>
      <rPr>
        <sz val="12"/>
        <rFont val="Times New Roman"/>
        <charset val="134"/>
      </rPr>
      <t>3570</t>
    </r>
    <r>
      <rPr>
        <sz val="12"/>
        <rFont val="方正仿宋_GBK"/>
        <charset val="134"/>
      </rPr>
      <t>立方米，用于进村入户道路改建</t>
    </r>
  </si>
  <si>
    <r>
      <rPr>
        <sz val="12"/>
        <rFont val="方正仿宋_GBK"/>
        <charset val="134"/>
      </rPr>
      <t>建设道路不低于</t>
    </r>
    <r>
      <rPr>
        <sz val="12"/>
        <rFont val="Times New Roman"/>
        <charset val="134"/>
      </rPr>
      <t>9</t>
    </r>
    <r>
      <rPr>
        <sz val="12"/>
        <rFont val="方正仿宋_GBK"/>
        <charset val="134"/>
      </rPr>
      <t>公里，改善脱贫人口生产生活设施条件，提升村内基础设施水平</t>
    </r>
  </si>
  <si>
    <t>项目申报、实施过程监督、竣工后群众生产出行方便出行。</t>
  </si>
  <si>
    <r>
      <rPr>
        <sz val="12"/>
        <rFont val="仿宋"/>
        <charset val="134"/>
      </rPr>
      <t>刘套镇</t>
    </r>
    <r>
      <rPr>
        <sz val="12"/>
        <rFont val="Times New Roman"/>
        <charset val="134"/>
      </rPr>
      <t>“</t>
    </r>
    <r>
      <rPr>
        <sz val="12"/>
        <rFont val="仿宋"/>
        <charset val="134"/>
      </rPr>
      <t>进村入户</t>
    </r>
    <r>
      <rPr>
        <sz val="12"/>
        <rFont val="Times New Roman"/>
        <charset val="134"/>
      </rPr>
      <t>”</t>
    </r>
    <r>
      <rPr>
        <sz val="12"/>
        <rFont val="仿宋"/>
        <charset val="134"/>
      </rPr>
      <t>道路商砼、石子采购项目</t>
    </r>
  </si>
  <si>
    <r>
      <rPr>
        <sz val="12"/>
        <rFont val="仿宋"/>
        <charset val="134"/>
      </rPr>
      <t>改建</t>
    </r>
  </si>
  <si>
    <r>
      <rPr>
        <sz val="12"/>
        <rFont val="仿宋"/>
        <charset val="134"/>
      </rPr>
      <t>县交通运输局</t>
    </r>
  </si>
  <si>
    <r>
      <rPr>
        <sz val="12"/>
        <rFont val="仿宋"/>
        <charset val="134"/>
      </rPr>
      <t>刘套镇</t>
    </r>
    <r>
      <rPr>
        <sz val="12"/>
        <rFont val="Times New Roman"/>
        <charset val="134"/>
      </rPr>
      <t xml:space="preserve">
</t>
    </r>
    <r>
      <rPr>
        <sz val="12"/>
        <rFont val="仿宋"/>
        <charset val="134"/>
      </rPr>
      <t>李磊</t>
    </r>
  </si>
  <si>
    <r>
      <rPr>
        <sz val="12"/>
        <rFont val="仿宋"/>
        <charset val="134"/>
      </rPr>
      <t>刘套镇</t>
    </r>
  </si>
  <si>
    <r>
      <rPr>
        <sz val="12"/>
        <rFont val="仿宋"/>
        <charset val="134"/>
      </rPr>
      <t>徐安村等</t>
    </r>
  </si>
  <si>
    <r>
      <rPr>
        <sz val="12"/>
        <rFont val="方正仿宋_GBK"/>
        <charset val="134"/>
      </rPr>
      <t>采购商砼约</t>
    </r>
    <r>
      <rPr>
        <sz val="12"/>
        <rFont val="Times New Roman"/>
        <charset val="134"/>
      </rPr>
      <t>11200</t>
    </r>
    <r>
      <rPr>
        <sz val="12"/>
        <rFont val="方正仿宋_GBK"/>
        <charset val="134"/>
      </rPr>
      <t>方、石子约</t>
    </r>
    <r>
      <rPr>
        <sz val="12"/>
        <rFont val="Times New Roman"/>
        <charset val="134"/>
      </rPr>
      <t>5600</t>
    </r>
    <r>
      <rPr>
        <sz val="12"/>
        <rFont val="方正仿宋_GBK"/>
        <charset val="134"/>
      </rPr>
      <t>方用于进村入户道路改建</t>
    </r>
  </si>
  <si>
    <r>
      <rPr>
        <sz val="12"/>
        <rFont val="方正仿宋_GBK"/>
        <charset val="134"/>
      </rPr>
      <t>建设道路长约</t>
    </r>
    <r>
      <rPr>
        <sz val="12"/>
        <rFont val="Times New Roman"/>
        <charset val="134"/>
      </rPr>
      <t>14</t>
    </r>
    <r>
      <rPr>
        <sz val="12"/>
        <rFont val="方正仿宋_GBK"/>
        <charset val="134"/>
      </rPr>
      <t>公里，改善脱贫人口生产生活设施条件，提升村内基础设施水平</t>
    </r>
  </si>
  <si>
    <r>
      <rPr>
        <sz val="14"/>
        <rFont val="仿宋"/>
        <charset val="134"/>
      </rPr>
      <t>采购商砼约</t>
    </r>
    <r>
      <rPr>
        <sz val="14"/>
        <rFont val="Times New Roman"/>
        <charset val="134"/>
      </rPr>
      <t>15000</t>
    </r>
    <r>
      <rPr>
        <sz val="14"/>
        <rFont val="仿宋"/>
        <charset val="134"/>
      </rPr>
      <t>立方米、石子约</t>
    </r>
    <r>
      <rPr>
        <sz val="14"/>
        <rFont val="Times New Roman"/>
        <charset val="134"/>
      </rPr>
      <t>5350</t>
    </r>
    <r>
      <rPr>
        <sz val="14"/>
        <rFont val="仿宋"/>
        <charset val="134"/>
      </rPr>
      <t>方</t>
    </r>
  </si>
  <si>
    <r>
      <rPr>
        <sz val="12"/>
        <rFont val="方正仿宋_GBK"/>
        <charset val="134"/>
      </rPr>
      <t>丁里镇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</si>
  <si>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丁里、许堂、武寺等村</t>
  </si>
  <si>
    <r>
      <rPr>
        <sz val="12"/>
        <rFont val="方正仿宋_GBK"/>
        <charset val="134"/>
      </rPr>
      <t>采购商砼约</t>
    </r>
    <r>
      <rPr>
        <sz val="12"/>
        <rFont val="Times New Roman"/>
        <charset val="134"/>
      </rPr>
      <t>10924.9125</t>
    </r>
    <r>
      <rPr>
        <sz val="12"/>
        <rFont val="方正仿宋_GBK"/>
        <charset val="134"/>
      </rPr>
      <t>方、石子约</t>
    </r>
    <r>
      <rPr>
        <sz val="12"/>
        <rFont val="Times New Roman"/>
        <charset val="134"/>
      </rPr>
      <t>3618.7375</t>
    </r>
    <r>
      <rPr>
        <sz val="12"/>
        <rFont val="方正仿宋_GBK"/>
        <charset val="134"/>
      </rPr>
      <t>方用于进村入户道路建设</t>
    </r>
  </si>
  <si>
    <r>
      <rPr>
        <sz val="12"/>
        <rFont val="方正仿宋_GBK"/>
        <charset val="134"/>
      </rPr>
      <t>建设道路长约</t>
    </r>
    <r>
      <rPr>
        <sz val="12"/>
        <rFont val="Times New Roman"/>
        <charset val="134"/>
      </rPr>
      <t>23.2075</t>
    </r>
    <r>
      <rPr>
        <sz val="12"/>
        <rFont val="方正仿宋_GBK"/>
        <charset val="134"/>
      </rPr>
      <t>公里，改善脱贫人口生产生活设施条件，提升村内基础设施水平</t>
    </r>
  </si>
  <si>
    <r>
      <rPr>
        <sz val="12"/>
        <rFont val="方正仿宋_GBK"/>
        <charset val="134"/>
      </rPr>
      <t>石林乡</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</si>
  <si>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石林、李庄、陶楼、崔阁、朱大楼、魏楼村</t>
  </si>
  <si>
    <r>
      <rPr>
        <sz val="12"/>
        <rFont val="方正仿宋_GBK"/>
        <charset val="134"/>
      </rPr>
      <t>采购商混约</t>
    </r>
    <r>
      <rPr>
        <sz val="12"/>
        <rFont val="Times New Roman"/>
        <charset val="134"/>
      </rPr>
      <t>8800</t>
    </r>
    <r>
      <rPr>
        <sz val="12"/>
        <rFont val="方正仿宋_GBK"/>
        <charset val="134"/>
      </rPr>
      <t>方、石子约</t>
    </r>
    <r>
      <rPr>
        <sz val="12"/>
        <rFont val="Times New Roman"/>
        <charset val="134"/>
      </rPr>
      <t>3000</t>
    </r>
    <r>
      <rPr>
        <sz val="12"/>
        <rFont val="方正仿宋_GBK"/>
        <charset val="134"/>
      </rPr>
      <t>方用于进村入户道路改建</t>
    </r>
  </si>
  <si>
    <r>
      <rPr>
        <sz val="12"/>
        <rFont val="方正仿宋_GBK"/>
        <charset val="134"/>
      </rPr>
      <t>建设道路长不少于</t>
    </r>
    <r>
      <rPr>
        <sz val="12"/>
        <rFont val="Times New Roman"/>
        <charset val="134"/>
      </rPr>
      <t>11</t>
    </r>
    <r>
      <rPr>
        <sz val="12"/>
        <rFont val="方正仿宋_GBK"/>
        <charset val="134"/>
      </rPr>
      <t>公里，改善脱贫人口生产生活设施条件，提升村内基础设施水平</t>
    </r>
  </si>
  <si>
    <r>
      <rPr>
        <sz val="12"/>
        <rFont val="方正仿宋_GBK"/>
        <charset val="134"/>
      </rPr>
      <t>祖楼镇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</si>
  <si>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r>
      <rPr>
        <sz val="12"/>
        <rFont val="方正仿宋_GBK"/>
        <charset val="134"/>
      </rPr>
      <t>祖楼镇</t>
    </r>
    <r>
      <rPr>
        <sz val="12"/>
        <rFont val="Times New Roman"/>
        <charset val="134"/>
      </rPr>
      <t xml:space="preserve">
</t>
    </r>
    <r>
      <rPr>
        <sz val="12"/>
        <rFont val="方正仿宋_GBK"/>
        <charset val="134"/>
      </rPr>
      <t>吴英</t>
    </r>
  </si>
  <si>
    <t>石桥村、穆寨村、孟苏庄村、王楼村等</t>
  </si>
  <si>
    <r>
      <rPr>
        <sz val="12"/>
        <rFont val="方正仿宋_GBK"/>
        <charset val="134"/>
      </rPr>
      <t>采购商砼约</t>
    </r>
    <r>
      <rPr>
        <sz val="12"/>
        <rFont val="Times New Roman"/>
        <charset val="134"/>
      </rPr>
      <t>9900</t>
    </r>
    <r>
      <rPr>
        <sz val="12"/>
        <rFont val="方正仿宋_GBK"/>
        <charset val="134"/>
      </rPr>
      <t>立方米、石子约</t>
    </r>
    <r>
      <rPr>
        <sz val="12"/>
        <rFont val="Times New Roman"/>
        <charset val="134"/>
      </rPr>
      <t>4100</t>
    </r>
    <r>
      <rPr>
        <sz val="12"/>
        <rFont val="方正仿宋_GBK"/>
        <charset val="134"/>
      </rPr>
      <t>方用于进村入户道路改建</t>
    </r>
  </si>
  <si>
    <r>
      <rPr>
        <sz val="12"/>
        <rFont val="方正仿宋_GBK"/>
        <charset val="134"/>
      </rPr>
      <t>建设道路长约</t>
    </r>
    <r>
      <rPr>
        <sz val="12"/>
        <rFont val="Times New Roman"/>
        <charset val="134"/>
      </rPr>
      <t>9.5</t>
    </r>
    <r>
      <rPr>
        <sz val="12"/>
        <rFont val="方正仿宋_GBK"/>
        <charset val="134"/>
      </rPr>
      <t>公里，改善脱贫人口生产生活设施条件，提升村内基础设施水平</t>
    </r>
  </si>
  <si>
    <r>
      <rPr>
        <sz val="12"/>
        <rFont val="方正仿宋_GBK"/>
        <charset val="134"/>
      </rPr>
      <t>王寨镇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</si>
  <si>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戴柿元村、杨集村、三座楼村、苏庄村、李楼村、齐庄村、张楼村、王集村、郝洼、王寨村、吴河涯村、吴丛村、大演武村等</t>
  </si>
  <si>
    <r>
      <rPr>
        <sz val="12"/>
        <rFont val="方正仿宋_GBK"/>
        <charset val="134"/>
      </rPr>
      <t>采购商混约</t>
    </r>
    <r>
      <rPr>
        <sz val="12"/>
        <rFont val="Times New Roman"/>
        <charset val="134"/>
      </rPr>
      <t>13000</t>
    </r>
    <r>
      <rPr>
        <sz val="12"/>
        <rFont val="方正仿宋_GBK"/>
        <charset val="134"/>
      </rPr>
      <t>方、石子约</t>
    </r>
    <r>
      <rPr>
        <sz val="12"/>
        <rFont val="Times New Roman"/>
        <charset val="134"/>
      </rPr>
      <t>5600</t>
    </r>
    <r>
      <rPr>
        <sz val="12"/>
        <rFont val="方正仿宋_GBK"/>
        <charset val="134"/>
      </rPr>
      <t>方用于进村入户道路改建</t>
    </r>
  </si>
  <si>
    <r>
      <rPr>
        <sz val="12"/>
        <rFont val="方正仿宋_GBK"/>
        <charset val="134"/>
      </rPr>
      <t>建设道路长约</t>
    </r>
    <r>
      <rPr>
        <sz val="12"/>
        <rFont val="Times New Roman"/>
        <charset val="134"/>
      </rPr>
      <t>17</t>
    </r>
    <r>
      <rPr>
        <sz val="12"/>
        <rFont val="方正仿宋_GBK"/>
        <charset val="134"/>
      </rPr>
      <t>公里，改善脱贫人口生产生活设施条件，提升村内基础设施水平</t>
    </r>
  </si>
  <si>
    <r>
      <rPr>
        <sz val="12"/>
        <rFont val="方正仿宋_GBK"/>
        <charset val="134"/>
      </rPr>
      <t>孙圩子镇马周路至省道</t>
    </r>
    <r>
      <rPr>
        <sz val="12"/>
        <rFont val="Times New Roman"/>
        <charset val="134"/>
      </rPr>
      <t>101</t>
    </r>
    <r>
      <rPr>
        <sz val="12"/>
        <rFont val="方正仿宋_GBK"/>
        <charset val="134"/>
      </rPr>
      <t>段道路及排水沟</t>
    </r>
  </si>
  <si>
    <r>
      <rPr>
        <sz val="12"/>
        <rFont val="方正仿宋_GBK"/>
        <charset val="134"/>
      </rPr>
      <t>孙圩子镇</t>
    </r>
    <r>
      <rPr>
        <sz val="12"/>
        <rFont val="Times New Roman"/>
        <charset val="134"/>
      </rPr>
      <t xml:space="preserve">
</t>
    </r>
    <r>
      <rPr>
        <sz val="12"/>
        <rFont val="方正仿宋_GBK"/>
        <charset val="134"/>
      </rPr>
      <t>张康</t>
    </r>
  </si>
  <si>
    <r>
      <rPr>
        <sz val="12"/>
        <rFont val="方正仿宋_GBK"/>
        <charset val="134"/>
      </rPr>
      <t>改建马周路至省道</t>
    </r>
    <r>
      <rPr>
        <sz val="12"/>
        <rFont val="Times New Roman"/>
        <charset val="134"/>
      </rPr>
      <t>101</t>
    </r>
    <r>
      <rPr>
        <sz val="12"/>
        <rFont val="方正仿宋_GBK"/>
        <charset val="134"/>
      </rPr>
      <t>段水泥路面，宽</t>
    </r>
    <r>
      <rPr>
        <sz val="12"/>
        <rFont val="Times New Roman"/>
        <charset val="134"/>
      </rPr>
      <t>6</t>
    </r>
    <r>
      <rPr>
        <sz val="12"/>
        <rFont val="方正仿宋_GBK"/>
        <charset val="134"/>
      </rPr>
      <t>米、厚</t>
    </r>
    <r>
      <rPr>
        <sz val="12"/>
        <rFont val="Times New Roman"/>
        <charset val="134"/>
      </rPr>
      <t>20</t>
    </r>
    <r>
      <rPr>
        <sz val="12"/>
        <rFont val="方正仿宋_GBK"/>
        <charset val="134"/>
      </rPr>
      <t>厘米、垫层</t>
    </r>
    <r>
      <rPr>
        <sz val="12"/>
        <rFont val="Times New Roman"/>
        <charset val="134"/>
      </rPr>
      <t>20</t>
    </r>
    <r>
      <rPr>
        <sz val="12"/>
        <rFont val="方正仿宋_GBK"/>
        <charset val="134"/>
      </rPr>
      <t>厘米、长</t>
    </r>
    <r>
      <rPr>
        <sz val="12"/>
        <rFont val="Times New Roman"/>
        <charset val="134"/>
      </rPr>
      <t>3.5</t>
    </r>
    <r>
      <rPr>
        <sz val="12"/>
        <rFont val="方正仿宋_GBK"/>
        <charset val="134"/>
      </rPr>
      <t>公里；新建涵管下水道</t>
    </r>
    <r>
      <rPr>
        <sz val="12"/>
        <rFont val="Times New Roman"/>
        <charset val="134"/>
      </rPr>
      <t>0.4</t>
    </r>
    <r>
      <rPr>
        <sz val="12"/>
        <rFont val="方正仿宋_GBK"/>
        <charset val="134"/>
      </rPr>
      <t>公里及</t>
    </r>
    <r>
      <rPr>
        <sz val="12"/>
        <rFont val="Times New Roman"/>
        <charset val="134"/>
      </rPr>
      <t>50</t>
    </r>
    <r>
      <rPr>
        <sz val="12"/>
        <rFont val="方正仿宋_GBK"/>
        <charset val="134"/>
      </rPr>
      <t>个入水口</t>
    </r>
  </si>
  <si>
    <r>
      <rPr>
        <sz val="12"/>
        <rFont val="方正仿宋_GBK"/>
        <charset val="134"/>
      </rPr>
      <t>建成马周路至省道</t>
    </r>
    <r>
      <rPr>
        <sz val="12"/>
        <rFont val="Times New Roman"/>
        <charset val="134"/>
      </rPr>
      <t>101</t>
    </r>
    <r>
      <rPr>
        <sz val="12"/>
        <rFont val="方正仿宋_GBK"/>
        <charset val="134"/>
      </rPr>
      <t>段水泥路面，宽</t>
    </r>
    <r>
      <rPr>
        <sz val="12"/>
        <rFont val="Times New Roman"/>
        <charset val="134"/>
      </rPr>
      <t>6</t>
    </r>
    <r>
      <rPr>
        <sz val="12"/>
        <rFont val="方正仿宋_GBK"/>
        <charset val="134"/>
      </rPr>
      <t>米、厚</t>
    </r>
    <r>
      <rPr>
        <sz val="12"/>
        <rFont val="Times New Roman"/>
        <charset val="134"/>
      </rPr>
      <t>20</t>
    </r>
    <r>
      <rPr>
        <sz val="12"/>
        <rFont val="方正仿宋_GBK"/>
        <charset val="134"/>
      </rPr>
      <t>厘米、垫层</t>
    </r>
    <r>
      <rPr>
        <sz val="12"/>
        <rFont val="Times New Roman"/>
        <charset val="134"/>
      </rPr>
      <t>20</t>
    </r>
    <r>
      <rPr>
        <sz val="12"/>
        <rFont val="方正仿宋_GBK"/>
        <charset val="134"/>
      </rPr>
      <t>厘米、长</t>
    </r>
    <r>
      <rPr>
        <sz val="12"/>
        <rFont val="Times New Roman"/>
        <charset val="134"/>
      </rPr>
      <t>3.5</t>
    </r>
    <r>
      <rPr>
        <sz val="12"/>
        <rFont val="方正仿宋_GBK"/>
        <charset val="134"/>
      </rPr>
      <t>公里；新建涵管下水道</t>
    </r>
    <r>
      <rPr>
        <sz val="12"/>
        <rFont val="Times New Roman"/>
        <charset val="134"/>
      </rPr>
      <t>0.4</t>
    </r>
    <r>
      <rPr>
        <sz val="12"/>
        <rFont val="方正仿宋_GBK"/>
        <charset val="134"/>
      </rPr>
      <t>公里及</t>
    </r>
    <r>
      <rPr>
        <sz val="12"/>
        <rFont val="Times New Roman"/>
        <charset val="134"/>
      </rPr>
      <t>50</t>
    </r>
    <r>
      <rPr>
        <sz val="12"/>
        <rFont val="方正仿宋_GBK"/>
        <charset val="134"/>
      </rPr>
      <t>个入水口</t>
    </r>
  </si>
  <si>
    <t>建成后极大改善港河、马庄、周圩三个脱贫村群众的出行。提升人口外出务工出行便捷。</t>
  </si>
  <si>
    <t>以改建道路的形式，为贫困户长久可持续发展提供便利</t>
  </si>
  <si>
    <t>孙圩子镇马庄村葡萄园至神树路口道路硬化项目</t>
  </si>
  <si>
    <r>
      <rPr>
        <sz val="12"/>
        <rFont val="方正仿宋_GBK"/>
        <charset val="134"/>
      </rPr>
      <t>建设神树路口至马庄葡萄园路口长</t>
    </r>
    <r>
      <rPr>
        <sz val="12"/>
        <rFont val="Times New Roman"/>
        <charset val="134"/>
      </rPr>
      <t>2350</t>
    </r>
    <r>
      <rPr>
        <sz val="12"/>
        <rFont val="方正仿宋_GBK"/>
        <charset val="134"/>
      </rPr>
      <t>米、宽</t>
    </r>
    <r>
      <rPr>
        <sz val="12"/>
        <rFont val="Times New Roman"/>
        <charset val="134"/>
      </rPr>
      <t>5-6</t>
    </r>
    <r>
      <rPr>
        <sz val="12"/>
        <rFont val="方正仿宋_GBK"/>
        <charset val="134"/>
      </rPr>
      <t>米，厚度</t>
    </r>
    <r>
      <rPr>
        <sz val="12"/>
        <rFont val="Times New Roman"/>
        <charset val="134"/>
      </rPr>
      <t>20</t>
    </r>
    <r>
      <rPr>
        <sz val="12"/>
        <rFont val="方正仿宋_GBK"/>
        <charset val="134"/>
      </rPr>
      <t>厘米，附带排水沟上口</t>
    </r>
    <r>
      <rPr>
        <sz val="12"/>
        <rFont val="Times New Roman"/>
        <charset val="134"/>
      </rPr>
      <t>3</t>
    </r>
    <r>
      <rPr>
        <sz val="12"/>
        <rFont val="方正仿宋_GBK"/>
        <charset val="134"/>
      </rPr>
      <t>米、下口</t>
    </r>
    <r>
      <rPr>
        <sz val="12"/>
        <rFont val="Times New Roman"/>
        <charset val="134"/>
      </rPr>
      <t>1</t>
    </r>
    <r>
      <rPr>
        <sz val="12"/>
        <rFont val="方正仿宋_GBK"/>
        <charset val="134"/>
      </rPr>
      <t>米</t>
    </r>
  </si>
  <si>
    <r>
      <rPr>
        <sz val="12"/>
        <rFont val="方正仿宋_GBK"/>
        <charset val="134"/>
      </rPr>
      <t>孙圩子镇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</si>
  <si>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孙圩子、程蒋山、王庄、徐双楼、港河、马庄、丁楼、徐里、周圩、侯楼等</t>
  </si>
  <si>
    <r>
      <rPr>
        <sz val="12"/>
        <rFont val="方正仿宋_GBK"/>
        <charset val="134"/>
      </rPr>
      <t>采购商砼约</t>
    </r>
    <r>
      <rPr>
        <sz val="12"/>
        <rFont val="Times New Roman"/>
        <charset val="134"/>
      </rPr>
      <t>9000</t>
    </r>
    <r>
      <rPr>
        <sz val="12"/>
        <rFont val="方正仿宋_GBK"/>
        <charset val="134"/>
      </rPr>
      <t>立方米、石子约</t>
    </r>
    <r>
      <rPr>
        <sz val="12"/>
        <rFont val="Times New Roman"/>
        <charset val="134"/>
      </rPr>
      <t>5000</t>
    </r>
    <r>
      <rPr>
        <sz val="12"/>
        <rFont val="方正仿宋_GBK"/>
        <charset val="134"/>
      </rPr>
      <t>立方米用于进村入户道路改建，建设道路长约</t>
    </r>
    <r>
      <rPr>
        <sz val="12"/>
        <rFont val="Times New Roman"/>
        <charset val="134"/>
      </rPr>
      <t>10</t>
    </r>
    <r>
      <rPr>
        <sz val="12"/>
        <rFont val="方正仿宋_GBK"/>
        <charset val="134"/>
      </rPr>
      <t>公里。</t>
    </r>
  </si>
  <si>
    <r>
      <rPr>
        <sz val="12"/>
        <rFont val="方正仿宋_GBK"/>
        <charset val="134"/>
      </rPr>
      <t>建成道路不少于</t>
    </r>
    <r>
      <rPr>
        <sz val="12"/>
        <rFont val="Times New Roman"/>
        <charset val="134"/>
      </rPr>
      <t>10</t>
    </r>
    <r>
      <rPr>
        <sz val="12"/>
        <rFont val="方正仿宋_GBK"/>
        <charset val="134"/>
      </rPr>
      <t>公里，改善脱贫人口生产生活设施条件，提升村内基础设施水平</t>
    </r>
  </si>
  <si>
    <r>
      <rPr>
        <sz val="12"/>
        <rFont val="方正仿宋_GBK"/>
        <charset val="134"/>
      </rPr>
      <t>采购商砼约</t>
    </r>
    <r>
      <rPr>
        <sz val="12"/>
        <rFont val="Times New Roman"/>
        <charset val="134"/>
      </rPr>
      <t>9000</t>
    </r>
    <r>
      <rPr>
        <sz val="12"/>
        <rFont val="方正仿宋_GBK"/>
        <charset val="134"/>
      </rPr>
      <t>立方米、石子约</t>
    </r>
    <r>
      <rPr>
        <sz val="12"/>
        <rFont val="Times New Roman"/>
        <charset val="134"/>
      </rPr>
      <t>5000</t>
    </r>
    <r>
      <rPr>
        <sz val="12"/>
        <rFont val="方正仿宋_GBK"/>
        <charset val="134"/>
      </rPr>
      <t>立方米用于进村入户道路建设</t>
    </r>
  </si>
  <si>
    <r>
      <rPr>
        <sz val="12"/>
        <rFont val="方正仿宋_GBK"/>
        <charset val="134"/>
      </rPr>
      <t>杨楼镇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</si>
  <si>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孙庄社区、新廷社区、路套村、裴庄村、冯场村等</t>
  </si>
  <si>
    <r>
      <rPr>
        <sz val="12"/>
        <rFont val="方正仿宋_GBK"/>
        <charset val="134"/>
      </rPr>
      <t>采购商砼约</t>
    </r>
    <r>
      <rPr>
        <sz val="12"/>
        <rFont val="Times New Roman"/>
        <charset val="134"/>
      </rPr>
      <t>14080</t>
    </r>
    <r>
      <rPr>
        <sz val="12"/>
        <rFont val="方正仿宋_GBK"/>
        <charset val="134"/>
      </rPr>
      <t>立方米、石子约</t>
    </r>
    <r>
      <rPr>
        <sz val="12"/>
        <rFont val="Times New Roman"/>
        <charset val="134"/>
      </rPr>
      <t>7220</t>
    </r>
    <r>
      <rPr>
        <sz val="12"/>
        <rFont val="方正仿宋_GBK"/>
        <charset val="134"/>
      </rPr>
      <t>方用于进村入户道路改建</t>
    </r>
  </si>
  <si>
    <r>
      <rPr>
        <sz val="12"/>
        <rFont val="方正仿宋_GBK"/>
        <charset val="134"/>
      </rPr>
      <t>建设道路长约</t>
    </r>
    <r>
      <rPr>
        <sz val="12"/>
        <rFont val="Times New Roman"/>
        <charset val="134"/>
      </rPr>
      <t>17.6</t>
    </r>
    <r>
      <rPr>
        <sz val="12"/>
        <rFont val="方正仿宋_GBK"/>
        <charset val="134"/>
      </rPr>
      <t>公里，改善脱贫人口生产生活设施条件，提升村内基础设施水平</t>
    </r>
  </si>
  <si>
    <r>
      <rPr>
        <sz val="12"/>
        <rFont val="方正仿宋_GBK"/>
        <charset val="134"/>
      </rPr>
      <t>永堌镇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</si>
  <si>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胜利、王山窝、窦庄、许岗子村</t>
  </si>
  <si>
    <r>
      <rPr>
        <sz val="12"/>
        <rFont val="方正仿宋_GBK"/>
        <charset val="134"/>
      </rPr>
      <t>采购商砼约</t>
    </r>
    <r>
      <rPr>
        <sz val="12"/>
        <rFont val="Times New Roman"/>
        <charset val="134"/>
      </rPr>
      <t>9037</t>
    </r>
    <r>
      <rPr>
        <sz val="12"/>
        <rFont val="方正仿宋_GBK"/>
        <charset val="134"/>
      </rPr>
      <t>立方米、石子约</t>
    </r>
    <r>
      <rPr>
        <sz val="12"/>
        <rFont val="Times New Roman"/>
        <charset val="134"/>
      </rPr>
      <t>3012</t>
    </r>
    <r>
      <rPr>
        <sz val="12"/>
        <rFont val="方正仿宋_GBK"/>
        <charset val="134"/>
      </rPr>
      <t>方用于进村入户道路改建</t>
    </r>
  </si>
  <si>
    <r>
      <rPr>
        <sz val="12"/>
        <rFont val="方正仿宋_GBK"/>
        <charset val="134"/>
      </rPr>
      <t>建设道路长约</t>
    </r>
    <r>
      <rPr>
        <sz val="12"/>
        <rFont val="Times New Roman"/>
        <charset val="134"/>
      </rPr>
      <t>23.8</t>
    </r>
    <r>
      <rPr>
        <sz val="12"/>
        <rFont val="方正仿宋_GBK"/>
        <charset val="134"/>
      </rPr>
      <t>公里，改善脱贫人口生产生活设施条件，提升村内基础设施水平</t>
    </r>
  </si>
  <si>
    <r>
      <rPr>
        <sz val="12"/>
        <rFont val="方正仿宋_GBK"/>
        <charset val="134"/>
      </rPr>
      <t>新庄镇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</si>
  <si>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r>
      <rPr>
        <sz val="12"/>
        <rFont val="方正仿宋_GBK"/>
        <charset val="134"/>
      </rPr>
      <t>居委会等</t>
    </r>
    <r>
      <rPr>
        <sz val="12"/>
        <rFont val="Times New Roman"/>
        <charset val="134"/>
      </rPr>
      <t>15</t>
    </r>
    <r>
      <rPr>
        <sz val="12"/>
        <rFont val="方正仿宋_GBK"/>
        <charset val="134"/>
      </rPr>
      <t>个村</t>
    </r>
  </si>
  <si>
    <t>采购商砼约14984立方、石子约4930方用于进村入户道路改建</t>
  </si>
  <si>
    <r>
      <rPr>
        <sz val="12"/>
        <rFont val="方正仿宋_GBK"/>
        <charset val="134"/>
      </rPr>
      <t>建建设道路长约</t>
    </r>
    <r>
      <rPr>
        <sz val="12"/>
        <rFont val="Times New Roman"/>
        <charset val="134"/>
      </rPr>
      <t>17.76</t>
    </r>
    <r>
      <rPr>
        <sz val="12"/>
        <rFont val="方正仿宋_GBK"/>
        <charset val="134"/>
      </rPr>
      <t>公里，改善脱贫人口生产生活设施条件，提升村内基础设施水平</t>
    </r>
  </si>
  <si>
    <t>新庄镇杜集村道路建设</t>
  </si>
  <si>
    <r>
      <rPr>
        <sz val="12"/>
        <rFont val="方正仿宋_GBK"/>
        <charset val="134"/>
      </rPr>
      <t>杜集村柏油长</t>
    </r>
    <r>
      <rPr>
        <sz val="12"/>
        <rFont val="Times New Roman"/>
        <charset val="134"/>
      </rPr>
      <t>1</t>
    </r>
    <r>
      <rPr>
        <sz val="12"/>
        <rFont val="方正仿宋_GBK"/>
        <charset val="134"/>
      </rPr>
      <t>公里宽</t>
    </r>
    <r>
      <rPr>
        <sz val="12"/>
        <rFont val="Times New Roman"/>
        <charset val="134"/>
      </rPr>
      <t>5</t>
    </r>
    <r>
      <rPr>
        <sz val="12"/>
        <rFont val="方正仿宋_GBK"/>
        <charset val="134"/>
      </rPr>
      <t>米厚</t>
    </r>
    <r>
      <rPr>
        <sz val="12"/>
        <rFont val="Times New Roman"/>
        <charset val="134"/>
      </rPr>
      <t>5</t>
    </r>
    <r>
      <rPr>
        <sz val="12"/>
        <rFont val="方正仿宋_GBK"/>
        <charset val="134"/>
      </rPr>
      <t>公分</t>
    </r>
  </si>
  <si>
    <r>
      <rPr>
        <sz val="12"/>
        <rFont val="方正仿宋_GBK"/>
        <charset val="134"/>
      </rPr>
      <t>改建道路</t>
    </r>
    <r>
      <rPr>
        <sz val="12"/>
        <rFont val="Times New Roman"/>
        <charset val="134"/>
      </rPr>
      <t>1</t>
    </r>
    <r>
      <rPr>
        <sz val="12"/>
        <rFont val="方正仿宋_GBK"/>
        <charset val="134"/>
      </rPr>
      <t>公里，改善脱贫人口生产生活设施条件，提升村内基础设施水平</t>
    </r>
  </si>
  <si>
    <r>
      <rPr>
        <sz val="12"/>
        <rFont val="方正仿宋_GBK"/>
        <charset val="134"/>
      </rPr>
      <t>改建道路</t>
    </r>
    <r>
      <rPr>
        <sz val="12"/>
        <rFont val="Times New Roman"/>
        <charset val="134"/>
      </rPr>
      <t>1</t>
    </r>
    <r>
      <rPr>
        <sz val="12"/>
        <rFont val="方正仿宋_GBK"/>
        <charset val="134"/>
      </rPr>
      <t>公里</t>
    </r>
  </si>
  <si>
    <r>
      <rPr>
        <sz val="12"/>
        <rFont val="方正仿宋_GBK"/>
        <charset val="134"/>
      </rPr>
      <t>杜集村水泥路面</t>
    </r>
    <r>
      <rPr>
        <sz val="12"/>
        <rFont val="Times New Roman"/>
        <charset val="134"/>
      </rPr>
      <t>5</t>
    </r>
    <r>
      <rPr>
        <sz val="12"/>
        <rFont val="方正仿宋_GBK"/>
        <charset val="134"/>
      </rPr>
      <t>公里宽</t>
    </r>
    <r>
      <rPr>
        <sz val="12"/>
        <rFont val="Times New Roman"/>
        <charset val="134"/>
      </rPr>
      <t>3.5</t>
    </r>
    <r>
      <rPr>
        <sz val="12"/>
        <rFont val="方正仿宋_GBK"/>
        <charset val="134"/>
      </rPr>
      <t>米厚</t>
    </r>
    <r>
      <rPr>
        <sz val="12"/>
        <rFont val="Times New Roman"/>
        <charset val="134"/>
      </rPr>
      <t>20</t>
    </r>
    <r>
      <rPr>
        <sz val="12"/>
        <rFont val="方正仿宋_GBK"/>
        <charset val="134"/>
      </rPr>
      <t>厘米</t>
    </r>
  </si>
  <si>
    <r>
      <rPr>
        <sz val="12"/>
        <rFont val="方正仿宋_GBK"/>
        <charset val="134"/>
      </rPr>
      <t>改建道路</t>
    </r>
    <r>
      <rPr>
        <sz val="12"/>
        <rFont val="Times New Roman"/>
        <charset val="134"/>
      </rPr>
      <t>5</t>
    </r>
    <r>
      <rPr>
        <sz val="12"/>
        <rFont val="方正仿宋_GBK"/>
        <charset val="134"/>
      </rPr>
      <t>公里，改善脱贫人口生产生活设施条件，提升村内基础设施水平</t>
    </r>
  </si>
  <si>
    <r>
      <rPr>
        <sz val="12"/>
        <rFont val="方正仿宋_GBK"/>
        <charset val="134"/>
      </rPr>
      <t>改建道路</t>
    </r>
    <r>
      <rPr>
        <sz val="12"/>
        <rFont val="Times New Roman"/>
        <charset val="134"/>
      </rPr>
      <t>5</t>
    </r>
    <r>
      <rPr>
        <sz val="12"/>
        <rFont val="方正仿宋_GBK"/>
        <charset val="134"/>
      </rPr>
      <t>公里</t>
    </r>
  </si>
  <si>
    <r>
      <rPr>
        <sz val="12"/>
        <rFont val="方正仿宋_GBK"/>
        <charset val="134"/>
      </rPr>
      <t>杜楼镇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</si>
  <si>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杜庄、杜老楼、郝新庄、小圩子、红庙等村</t>
  </si>
  <si>
    <r>
      <rPr>
        <sz val="12"/>
        <rFont val="方正仿宋_GBK"/>
        <charset val="134"/>
      </rPr>
      <t>采购商混约</t>
    </r>
    <r>
      <rPr>
        <sz val="12"/>
        <rFont val="Times New Roman"/>
        <charset val="134"/>
      </rPr>
      <t>15750</t>
    </r>
    <r>
      <rPr>
        <sz val="12"/>
        <rFont val="方正仿宋_GBK"/>
        <charset val="134"/>
      </rPr>
      <t>方、石子约</t>
    </r>
    <r>
      <rPr>
        <sz val="12"/>
        <rFont val="Times New Roman"/>
        <charset val="134"/>
      </rPr>
      <t>4500</t>
    </r>
    <r>
      <rPr>
        <sz val="12"/>
        <rFont val="方正仿宋_GBK"/>
        <charset val="134"/>
      </rPr>
      <t>方用于进村入户道路改建</t>
    </r>
  </si>
  <si>
    <r>
      <rPr>
        <sz val="12"/>
        <rFont val="方正仿宋_GBK"/>
        <charset val="134"/>
      </rPr>
      <t>建设道路长不少于</t>
    </r>
    <r>
      <rPr>
        <sz val="12"/>
        <rFont val="Times New Roman"/>
        <charset val="134"/>
      </rPr>
      <t>24</t>
    </r>
    <r>
      <rPr>
        <sz val="12"/>
        <rFont val="方正仿宋_GBK"/>
        <charset val="134"/>
      </rPr>
      <t>公里，改善脱贫人口生产生活设施条件，提升村内基础设施水平</t>
    </r>
  </si>
  <si>
    <r>
      <rPr>
        <sz val="12"/>
        <rFont val="方正仿宋_GBK"/>
        <charset val="134"/>
      </rPr>
      <t>采购商混约</t>
    </r>
    <r>
      <rPr>
        <sz val="12"/>
        <rFont val="Times New Roman"/>
        <charset val="134"/>
      </rPr>
      <t>15750</t>
    </r>
    <r>
      <rPr>
        <sz val="12"/>
        <rFont val="方正仿宋_GBK"/>
        <charset val="134"/>
      </rPr>
      <t>方、石子约</t>
    </r>
    <r>
      <rPr>
        <sz val="12"/>
        <rFont val="Times New Roman"/>
        <charset val="134"/>
      </rPr>
      <t>4500</t>
    </r>
    <r>
      <rPr>
        <sz val="12"/>
        <rFont val="方正仿宋_GBK"/>
        <charset val="134"/>
      </rPr>
      <t>方</t>
    </r>
  </si>
  <si>
    <r>
      <rPr>
        <sz val="12"/>
        <rFont val="方正仿宋_GBK"/>
        <charset val="134"/>
      </rPr>
      <t>黄口镇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</si>
  <si>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瓦房、镇北社区、镇南社区、镇东社区、镇中社区、朱庄村、唐庄村等</t>
  </si>
  <si>
    <r>
      <rPr>
        <sz val="12"/>
        <rFont val="方正仿宋_GBK"/>
        <charset val="134"/>
      </rPr>
      <t>采购商混约</t>
    </r>
    <r>
      <rPr>
        <sz val="12"/>
        <rFont val="Times New Roman"/>
        <charset val="134"/>
      </rPr>
      <t>10000</t>
    </r>
    <r>
      <rPr>
        <sz val="12"/>
        <rFont val="方正仿宋_GBK"/>
        <charset val="134"/>
      </rPr>
      <t>方、石子约</t>
    </r>
    <r>
      <rPr>
        <sz val="12"/>
        <rFont val="Times New Roman"/>
        <charset val="134"/>
      </rPr>
      <t>3300</t>
    </r>
    <r>
      <rPr>
        <sz val="12"/>
        <rFont val="方正仿宋_GBK"/>
        <charset val="134"/>
      </rPr>
      <t>方用于进村入户道路改建</t>
    </r>
  </si>
  <si>
    <r>
      <rPr>
        <sz val="12"/>
        <rFont val="方正仿宋_GBK"/>
        <charset val="134"/>
      </rPr>
      <t>建设道路长不少于</t>
    </r>
    <r>
      <rPr>
        <sz val="12"/>
        <rFont val="Times New Roman"/>
        <charset val="134"/>
      </rPr>
      <t>10</t>
    </r>
    <r>
      <rPr>
        <sz val="12"/>
        <rFont val="方正仿宋_GBK"/>
        <charset val="134"/>
      </rPr>
      <t>公里，改善脱贫人口生产生活设施条件，提升村内基础设施水平</t>
    </r>
  </si>
  <si>
    <r>
      <rPr>
        <sz val="12"/>
        <rFont val="方正仿宋_GBK"/>
        <charset val="134"/>
      </rPr>
      <t>萧县自然村联网路建设项目</t>
    </r>
  </si>
  <si>
    <r>
      <rPr>
        <sz val="12"/>
        <rFont val="方正仿宋_GBK"/>
        <charset val="134"/>
      </rPr>
      <t>县交通运输局</t>
    </r>
    <r>
      <rPr>
        <sz val="12"/>
        <rFont val="Times New Roman"/>
        <charset val="134"/>
      </rPr>
      <t xml:space="preserve">
</t>
    </r>
    <r>
      <rPr>
        <sz val="12"/>
        <rFont val="方正仿宋_GBK"/>
        <charset val="134"/>
      </rPr>
      <t>胡传伦</t>
    </r>
  </si>
  <si>
    <r>
      <rPr>
        <sz val="12"/>
        <rFont val="方正仿宋_GBK"/>
        <charset val="134"/>
      </rPr>
      <t>黄口镇</t>
    </r>
    <r>
      <rPr>
        <sz val="12"/>
        <rFont val="Times New Roman"/>
        <charset val="134"/>
      </rPr>
      <t xml:space="preserve">
</t>
    </r>
    <r>
      <rPr>
        <sz val="12"/>
        <rFont val="方正仿宋_GBK"/>
        <charset val="134"/>
      </rPr>
      <t>王寨镇</t>
    </r>
    <r>
      <rPr>
        <sz val="12"/>
        <rFont val="Times New Roman"/>
        <charset val="134"/>
      </rPr>
      <t xml:space="preserve">
</t>
    </r>
    <r>
      <rPr>
        <sz val="12"/>
        <rFont val="方正仿宋_GBK"/>
        <charset val="134"/>
      </rPr>
      <t>酒店镇</t>
    </r>
  </si>
  <si>
    <r>
      <rPr>
        <sz val="12"/>
        <rFont val="方正仿宋_GBK"/>
        <charset val="134"/>
      </rPr>
      <t>黄口镇徐洼村、王寨镇吴河涯村、酒店镇何寨村</t>
    </r>
  </si>
  <si>
    <r>
      <rPr>
        <sz val="12"/>
        <rFont val="方正仿宋_GBK"/>
        <charset val="134"/>
      </rPr>
      <t>实施自然村联网路总长</t>
    </r>
    <r>
      <rPr>
        <sz val="12"/>
        <rFont val="Times New Roman"/>
        <charset val="134"/>
      </rPr>
      <t>4.004</t>
    </r>
    <r>
      <rPr>
        <sz val="12"/>
        <rFont val="方正仿宋_GBK"/>
        <charset val="134"/>
      </rPr>
      <t>公里，</t>
    </r>
    <r>
      <rPr>
        <sz val="12"/>
        <rFont val="Times New Roman"/>
        <charset val="134"/>
      </rPr>
      <t>18</t>
    </r>
    <r>
      <rPr>
        <sz val="12"/>
        <rFont val="方正仿宋_GBK"/>
        <charset val="134"/>
      </rPr>
      <t>公分水稳，</t>
    </r>
    <r>
      <rPr>
        <sz val="12"/>
        <rFont val="Times New Roman"/>
        <charset val="134"/>
      </rPr>
      <t>20</t>
    </r>
    <r>
      <rPr>
        <sz val="12"/>
        <rFont val="方正仿宋_GBK"/>
        <charset val="134"/>
      </rPr>
      <t>公分混凝土路面，路面宽</t>
    </r>
    <r>
      <rPr>
        <sz val="12"/>
        <rFont val="Times New Roman"/>
        <charset val="134"/>
      </rPr>
      <t>4.5</t>
    </r>
    <r>
      <rPr>
        <sz val="12"/>
        <rFont val="方正仿宋_GBK"/>
        <charset val="134"/>
      </rPr>
      <t>米。其中黄口镇大单庄联网路长</t>
    </r>
    <r>
      <rPr>
        <sz val="12"/>
        <rFont val="Times New Roman"/>
        <charset val="134"/>
      </rPr>
      <t>1.71</t>
    </r>
    <r>
      <rPr>
        <sz val="12"/>
        <rFont val="方正仿宋_GBK"/>
        <charset val="134"/>
      </rPr>
      <t>公里；王寨镇张杨庄联网路长</t>
    </r>
    <r>
      <rPr>
        <sz val="12"/>
        <rFont val="Times New Roman"/>
        <charset val="134"/>
      </rPr>
      <t>0.4</t>
    </r>
    <r>
      <rPr>
        <sz val="12"/>
        <rFont val="方正仿宋_GBK"/>
        <charset val="134"/>
      </rPr>
      <t>公里、张平楼联网路长</t>
    </r>
    <r>
      <rPr>
        <sz val="12"/>
        <rFont val="Times New Roman"/>
        <charset val="134"/>
      </rPr>
      <t>0.469</t>
    </r>
    <r>
      <rPr>
        <sz val="12"/>
        <rFont val="方正仿宋_GBK"/>
        <charset val="134"/>
      </rPr>
      <t>公里、张双楼联网路长</t>
    </r>
    <r>
      <rPr>
        <sz val="12"/>
        <rFont val="Times New Roman"/>
        <charset val="134"/>
      </rPr>
      <t>0.325</t>
    </r>
    <r>
      <rPr>
        <sz val="12"/>
        <rFont val="方正仿宋_GBK"/>
        <charset val="134"/>
      </rPr>
      <t>公里；酒店镇何太楼联网路长</t>
    </r>
    <r>
      <rPr>
        <sz val="12"/>
        <rFont val="Times New Roman"/>
        <charset val="134"/>
      </rPr>
      <t>1.1</t>
    </r>
    <r>
      <rPr>
        <sz val="12"/>
        <rFont val="方正仿宋_GBK"/>
        <charset val="134"/>
      </rPr>
      <t>公里。县级资金投入</t>
    </r>
    <r>
      <rPr>
        <sz val="12"/>
        <rFont val="Times New Roman"/>
        <charset val="134"/>
      </rPr>
      <t>425</t>
    </r>
    <r>
      <rPr>
        <sz val="12"/>
        <rFont val="方正仿宋_GBK"/>
        <charset val="134"/>
      </rPr>
      <t>万元。</t>
    </r>
  </si>
  <si>
    <r>
      <rPr>
        <sz val="12"/>
        <rFont val="方正仿宋_GBK"/>
        <charset val="134"/>
      </rPr>
      <t>通过实施自然村联网路</t>
    </r>
    <r>
      <rPr>
        <sz val="12"/>
        <rFont val="Times New Roman"/>
        <charset val="134"/>
      </rPr>
      <t>4.004</t>
    </r>
    <r>
      <rPr>
        <sz val="12"/>
        <rFont val="方正仿宋_GBK"/>
        <charset val="134"/>
      </rPr>
      <t>公里，实现改善脱贫人口和一般农户生产生活设施条件的目标</t>
    </r>
  </si>
  <si>
    <r>
      <rPr>
        <sz val="12"/>
        <rFont val="方正仿宋_GBK"/>
        <charset val="134"/>
      </rPr>
      <t>实施自然村联网路</t>
    </r>
    <r>
      <rPr>
        <sz val="12"/>
        <rFont val="Times New Roman"/>
        <charset val="134"/>
      </rPr>
      <t>4.004</t>
    </r>
    <r>
      <rPr>
        <sz val="12"/>
        <rFont val="方正仿宋_GBK"/>
        <charset val="134"/>
      </rPr>
      <t>公里</t>
    </r>
  </si>
  <si>
    <r>
      <rPr>
        <sz val="12"/>
        <rFont val="方正仿宋_GBK"/>
        <charset val="134"/>
      </rPr>
      <t>参与项目实施过程监督，建成后受益</t>
    </r>
  </si>
  <si>
    <r>
      <rPr>
        <sz val="12"/>
        <rFont val="方正仿宋_GBK"/>
        <charset val="134"/>
      </rPr>
      <t>改善农户生产生活设施条件，提升村内基础设施水平</t>
    </r>
  </si>
  <si>
    <r>
      <rPr>
        <sz val="12"/>
        <rFont val="方正仿宋_GBK"/>
        <charset val="134"/>
      </rPr>
      <t>圣泉镇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</si>
  <si>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穆集、北城集、金黄庄等社区</t>
  </si>
  <si>
    <r>
      <rPr>
        <sz val="12"/>
        <rFont val="方正仿宋_GBK"/>
        <charset val="134"/>
      </rPr>
      <t>采购商砼约</t>
    </r>
    <r>
      <rPr>
        <sz val="12"/>
        <rFont val="Times New Roman"/>
        <charset val="134"/>
      </rPr>
      <t>10500</t>
    </r>
    <r>
      <rPr>
        <sz val="12"/>
        <rFont val="方正仿宋_GBK"/>
        <charset val="134"/>
      </rPr>
      <t>立方米、石子约</t>
    </r>
    <r>
      <rPr>
        <sz val="12"/>
        <rFont val="Times New Roman"/>
        <charset val="134"/>
      </rPr>
      <t>3960</t>
    </r>
    <r>
      <rPr>
        <sz val="12"/>
        <rFont val="方正仿宋_GBK"/>
        <charset val="134"/>
      </rPr>
      <t>方用于进村入户道路改建</t>
    </r>
  </si>
  <si>
    <r>
      <rPr>
        <sz val="12"/>
        <rFont val="方正仿宋_GBK"/>
        <charset val="134"/>
      </rPr>
      <t>建设道路长约</t>
    </r>
    <r>
      <rPr>
        <sz val="12"/>
        <rFont val="Times New Roman"/>
        <charset val="134"/>
      </rPr>
      <t>14</t>
    </r>
    <r>
      <rPr>
        <sz val="12"/>
        <rFont val="方正仿宋_GBK"/>
        <charset val="134"/>
      </rPr>
      <t>公里</t>
    </r>
  </si>
  <si>
    <r>
      <rPr>
        <sz val="12"/>
        <rFont val="方正仿宋_GBK"/>
        <charset val="134"/>
      </rPr>
      <t>圣泉镇北城集社区进村入户</t>
    </r>
    <r>
      <rPr>
        <sz val="12"/>
        <rFont val="Times New Roman"/>
        <charset val="134"/>
      </rPr>
      <t>“</t>
    </r>
    <r>
      <rPr>
        <sz val="12"/>
        <rFont val="方正仿宋_GBK"/>
        <charset val="134"/>
      </rPr>
      <t>白改黑</t>
    </r>
    <r>
      <rPr>
        <sz val="12"/>
        <rFont val="Times New Roman"/>
        <charset val="134"/>
      </rPr>
      <t>”</t>
    </r>
    <r>
      <rPr>
        <sz val="12"/>
        <rFont val="方正仿宋_GBK"/>
        <charset val="134"/>
      </rPr>
      <t>项目</t>
    </r>
  </si>
  <si>
    <r>
      <rPr>
        <sz val="12"/>
        <rFont val="方正仿宋_GBK"/>
        <charset val="134"/>
      </rPr>
      <t>建设农村道路约</t>
    </r>
    <r>
      <rPr>
        <sz val="12"/>
        <rFont val="Times New Roman"/>
        <charset val="134"/>
      </rPr>
      <t>7</t>
    </r>
    <r>
      <rPr>
        <sz val="12"/>
        <rFont val="方正仿宋_GBK"/>
        <charset val="134"/>
      </rPr>
      <t>公里，路面宽约</t>
    </r>
    <r>
      <rPr>
        <sz val="12"/>
        <rFont val="Times New Roman"/>
        <charset val="134"/>
      </rPr>
      <t>3.5</t>
    </r>
    <r>
      <rPr>
        <sz val="12"/>
        <rFont val="方正仿宋_GBK"/>
        <charset val="134"/>
      </rPr>
      <t>米，铺设沥青路面。</t>
    </r>
  </si>
  <si>
    <r>
      <rPr>
        <sz val="12"/>
        <rFont val="方正仿宋_GBK"/>
        <charset val="134"/>
      </rPr>
      <t>改建道路长约</t>
    </r>
    <r>
      <rPr>
        <sz val="12"/>
        <rFont val="Times New Roman"/>
        <charset val="134"/>
      </rPr>
      <t>7</t>
    </r>
    <r>
      <rPr>
        <sz val="12"/>
        <rFont val="方正仿宋_GBK"/>
        <charset val="134"/>
      </rPr>
      <t>公里，改善脱贫人口生产生活设施条件，提升村内基础设施水平</t>
    </r>
  </si>
  <si>
    <r>
      <rPr>
        <sz val="12"/>
        <rFont val="方正仿宋_GBK"/>
        <charset val="134"/>
      </rPr>
      <t>改建道路长约</t>
    </r>
    <r>
      <rPr>
        <sz val="12"/>
        <rFont val="Times New Roman"/>
        <charset val="134"/>
      </rPr>
      <t>7</t>
    </r>
    <r>
      <rPr>
        <sz val="12"/>
        <rFont val="方正仿宋_GBK"/>
        <charset val="134"/>
      </rPr>
      <t>公里</t>
    </r>
  </si>
  <si>
    <r>
      <rPr>
        <sz val="12"/>
        <rFont val="方正仿宋_GBK"/>
        <charset val="134"/>
      </rPr>
      <t>青龙集</t>
    </r>
    <r>
      <rPr>
        <sz val="12"/>
        <rFont val="Times New Roman"/>
        <charset val="134"/>
      </rPr>
      <t>“</t>
    </r>
    <r>
      <rPr>
        <sz val="12"/>
        <rFont val="方正仿宋_GBK"/>
        <charset val="134"/>
      </rPr>
      <t>进村入户</t>
    </r>
    <r>
      <rPr>
        <sz val="12"/>
        <rFont val="Times New Roman"/>
        <charset val="134"/>
      </rPr>
      <t>”</t>
    </r>
    <r>
      <rPr>
        <sz val="12"/>
        <rFont val="方正仿宋_GBK"/>
        <charset val="134"/>
      </rPr>
      <t>农村道路建设</t>
    </r>
  </si>
  <si>
    <t>路口、黄月店等村</t>
  </si>
  <si>
    <r>
      <rPr>
        <sz val="12"/>
        <rFont val="方正仿宋_GBK"/>
        <charset val="134"/>
      </rPr>
      <t>采购石子</t>
    </r>
    <r>
      <rPr>
        <sz val="12"/>
        <rFont val="Times New Roman"/>
        <charset val="134"/>
      </rPr>
      <t>8000m³</t>
    </r>
    <r>
      <rPr>
        <sz val="12"/>
        <rFont val="方正仿宋_GBK"/>
        <charset val="134"/>
      </rPr>
      <t>、商砼</t>
    </r>
    <r>
      <rPr>
        <sz val="12"/>
        <rFont val="Times New Roman"/>
        <charset val="134"/>
      </rPr>
      <t>17300m³</t>
    </r>
    <r>
      <rPr>
        <sz val="12"/>
        <rFont val="方正仿宋_GBK"/>
        <charset val="134"/>
      </rPr>
      <t>用于辖区内道路改建</t>
    </r>
  </si>
  <si>
    <r>
      <rPr>
        <sz val="12"/>
        <rFont val="方正仿宋_GBK"/>
        <charset val="134"/>
      </rPr>
      <t>建设道路长不少于</t>
    </r>
    <r>
      <rPr>
        <sz val="12"/>
        <rFont val="Times New Roman"/>
        <charset val="134"/>
      </rPr>
      <t>35.469</t>
    </r>
    <r>
      <rPr>
        <sz val="12"/>
        <rFont val="方正仿宋_GBK"/>
        <charset val="134"/>
      </rPr>
      <t>公里，改善脱贫人口生产生活设施条件，提升村内基础设施水平</t>
    </r>
  </si>
  <si>
    <r>
      <rPr>
        <sz val="12"/>
        <rFont val="方正仿宋_GBK"/>
        <charset val="134"/>
      </rPr>
      <t>采购石子</t>
    </r>
    <r>
      <rPr>
        <sz val="12"/>
        <rFont val="Times New Roman"/>
        <charset val="134"/>
      </rPr>
      <t>8000m³</t>
    </r>
    <r>
      <rPr>
        <sz val="12"/>
        <rFont val="方正仿宋_GBK"/>
        <charset val="134"/>
      </rPr>
      <t>、商砼</t>
    </r>
    <r>
      <rPr>
        <sz val="12"/>
        <rFont val="Times New Roman"/>
        <charset val="134"/>
      </rPr>
      <t>17300m³</t>
    </r>
    <r>
      <rPr>
        <sz val="12"/>
        <rFont val="方正仿宋_GBK"/>
        <charset val="134"/>
      </rPr>
      <t>用于辖区道路改建</t>
    </r>
  </si>
  <si>
    <t>2891</t>
  </si>
  <si>
    <t>9010</t>
  </si>
  <si>
    <t>以改建道路的形式，为群众长久可持续发展提供便利</t>
  </si>
  <si>
    <r>
      <rPr>
        <sz val="12"/>
        <rFont val="方正仿宋_GBK"/>
        <charset val="134"/>
      </rPr>
      <t>赵庄镇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</si>
  <si>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大孙庄村、建华村、九店村、前韦村、三座楼村、孙大庙村、桃元村、汪屯村、王汉集村、吴蒋庄村、吴集村、张老庄、张朴楼社区、赵庄村</t>
  </si>
  <si>
    <r>
      <rPr>
        <sz val="12"/>
        <rFont val="方正仿宋_GBK"/>
        <charset val="134"/>
      </rPr>
      <t>采购商砼约</t>
    </r>
    <r>
      <rPr>
        <sz val="12"/>
        <rFont val="Times New Roman"/>
        <charset val="134"/>
      </rPr>
      <t>21230</t>
    </r>
    <r>
      <rPr>
        <sz val="12"/>
        <rFont val="方正仿宋_GBK"/>
        <charset val="134"/>
      </rPr>
      <t>立方米、石子约</t>
    </r>
    <r>
      <rPr>
        <sz val="12"/>
        <rFont val="Times New Roman"/>
        <charset val="134"/>
      </rPr>
      <t>5500</t>
    </r>
    <r>
      <rPr>
        <sz val="12"/>
        <rFont val="方正仿宋_GBK"/>
        <charset val="134"/>
      </rPr>
      <t>方用于进村入户道路改建</t>
    </r>
  </si>
  <si>
    <r>
      <rPr>
        <sz val="12"/>
        <rFont val="方正仿宋_GBK"/>
        <charset val="134"/>
      </rPr>
      <t>改建道路长约</t>
    </r>
    <r>
      <rPr>
        <sz val="12"/>
        <rFont val="Times New Roman"/>
        <charset val="134"/>
      </rPr>
      <t>25</t>
    </r>
    <r>
      <rPr>
        <sz val="12"/>
        <rFont val="方正仿宋_GBK"/>
        <charset val="134"/>
      </rPr>
      <t>公里，改善脱贫人口生产生活设施条件，提升村内基础设施水平</t>
    </r>
  </si>
  <si>
    <r>
      <rPr>
        <sz val="12"/>
        <rFont val="方正仿宋_GBK"/>
        <charset val="134"/>
      </rPr>
      <t>闫集镇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</si>
  <si>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孙老家村、赵堂村、闫集村、杨庄村、高楼村、刘店村、柳园村、孟楼村、塘沃涯村、汪楼村等</t>
  </si>
  <si>
    <r>
      <rPr>
        <sz val="12"/>
        <rFont val="方正仿宋_GBK"/>
        <charset val="134"/>
      </rPr>
      <t>采购商砼约</t>
    </r>
    <r>
      <rPr>
        <sz val="12"/>
        <rFont val="Times New Roman"/>
        <charset val="134"/>
      </rPr>
      <t>35600</t>
    </r>
    <r>
      <rPr>
        <sz val="12"/>
        <rFont val="方正仿宋_GBK"/>
        <charset val="134"/>
      </rPr>
      <t>立方米、石子约</t>
    </r>
    <r>
      <rPr>
        <sz val="12"/>
        <rFont val="Times New Roman"/>
        <charset val="134"/>
      </rPr>
      <t>17800</t>
    </r>
    <r>
      <rPr>
        <sz val="12"/>
        <rFont val="方正仿宋_GBK"/>
        <charset val="134"/>
      </rPr>
      <t>方用于进村入户道路改建</t>
    </r>
  </si>
  <si>
    <r>
      <rPr>
        <sz val="12"/>
        <rFont val="方正仿宋_GBK"/>
        <charset val="134"/>
      </rPr>
      <t>建设道路长约</t>
    </r>
    <r>
      <rPr>
        <sz val="12"/>
        <rFont val="Times New Roman"/>
        <charset val="134"/>
      </rPr>
      <t>44.5</t>
    </r>
    <r>
      <rPr>
        <sz val="12"/>
        <rFont val="方正仿宋_GBK"/>
        <charset val="134"/>
      </rPr>
      <t>公里，改善脱贫人口生产生活设施条件，提升村内基础设施水平</t>
    </r>
  </si>
  <si>
    <r>
      <rPr>
        <sz val="12"/>
        <rFont val="方正仿宋_GBK"/>
        <charset val="134"/>
      </rPr>
      <t>龙城镇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</si>
  <si>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帽山村、王大庄村、姬村等</t>
  </si>
  <si>
    <r>
      <rPr>
        <sz val="12"/>
        <rFont val="方正仿宋_GBK"/>
        <charset val="134"/>
      </rPr>
      <t>采购商混约</t>
    </r>
    <r>
      <rPr>
        <sz val="12"/>
        <rFont val="Times New Roman"/>
        <charset val="134"/>
      </rPr>
      <t>12000</t>
    </r>
    <r>
      <rPr>
        <sz val="12"/>
        <rFont val="方正仿宋_GBK"/>
        <charset val="134"/>
      </rPr>
      <t>方、石子约</t>
    </r>
    <r>
      <rPr>
        <sz val="12"/>
        <rFont val="Times New Roman"/>
        <charset val="134"/>
      </rPr>
      <t>5600</t>
    </r>
    <r>
      <rPr>
        <sz val="12"/>
        <rFont val="方正仿宋_GBK"/>
        <charset val="134"/>
      </rPr>
      <t>方用于进村入户道路改建</t>
    </r>
  </si>
  <si>
    <r>
      <rPr>
        <sz val="12"/>
        <rFont val="方正仿宋_GBK"/>
        <charset val="134"/>
      </rPr>
      <t>建设道路长不少于</t>
    </r>
    <r>
      <rPr>
        <sz val="12"/>
        <rFont val="Times New Roman"/>
        <charset val="134"/>
      </rPr>
      <t>12</t>
    </r>
    <r>
      <rPr>
        <sz val="12"/>
        <rFont val="方正仿宋_GBK"/>
        <charset val="134"/>
      </rPr>
      <t>公里，改善脱贫人口生产生活设施条件，提升村内基础设施水平</t>
    </r>
  </si>
  <si>
    <r>
      <rPr>
        <sz val="12"/>
        <rFont val="方正仿宋_GBK"/>
        <charset val="134"/>
      </rPr>
      <t>龙城镇</t>
    </r>
    <r>
      <rPr>
        <sz val="12"/>
        <rFont val="Times New Roman"/>
        <charset val="134"/>
      </rPr>
      <t>“</t>
    </r>
    <r>
      <rPr>
        <sz val="12"/>
        <rFont val="方正仿宋_GBK"/>
        <charset val="134"/>
      </rPr>
      <t>进村入户</t>
    </r>
    <r>
      <rPr>
        <sz val="12"/>
        <rFont val="Times New Roman"/>
        <charset val="134"/>
      </rPr>
      <t>”</t>
    </r>
    <r>
      <rPr>
        <sz val="12"/>
        <rFont val="方正仿宋_GBK"/>
        <charset val="134"/>
      </rPr>
      <t>李台社区道路硬化项目</t>
    </r>
  </si>
  <si>
    <t>李台社区</t>
  </si>
  <si>
    <r>
      <rPr>
        <sz val="12"/>
        <rFont val="方正仿宋_GBK"/>
        <charset val="134"/>
      </rPr>
      <t>建设道路</t>
    </r>
    <r>
      <rPr>
        <sz val="12"/>
        <rFont val="Times New Roman"/>
        <charset val="134"/>
      </rPr>
      <t>1</t>
    </r>
    <r>
      <rPr>
        <sz val="12"/>
        <rFont val="方正仿宋_GBK"/>
        <charset val="134"/>
      </rPr>
      <t>公里，宽</t>
    </r>
    <r>
      <rPr>
        <sz val="12"/>
        <rFont val="Times New Roman"/>
        <charset val="134"/>
      </rPr>
      <t>6</t>
    </r>
    <r>
      <rPr>
        <sz val="12"/>
        <rFont val="方正仿宋_GBK"/>
        <charset val="134"/>
      </rPr>
      <t>米，</t>
    </r>
    <r>
      <rPr>
        <sz val="12"/>
        <rFont val="Times New Roman"/>
        <charset val="134"/>
      </rPr>
      <t>20cm</t>
    </r>
    <r>
      <rPr>
        <sz val="12"/>
        <rFont val="方正仿宋_GBK"/>
        <charset val="134"/>
      </rPr>
      <t>厚</t>
    </r>
    <r>
      <rPr>
        <sz val="12"/>
        <rFont val="Times New Roman"/>
        <charset val="134"/>
      </rPr>
      <t>C30</t>
    </r>
    <r>
      <rPr>
        <sz val="12"/>
        <rFont val="方正仿宋_GBK"/>
        <charset val="134"/>
      </rPr>
      <t>混凝土。</t>
    </r>
  </si>
  <si>
    <r>
      <rPr>
        <sz val="12"/>
        <rFont val="方正仿宋_GBK"/>
        <charset val="134"/>
      </rPr>
      <t>建设道路长不少于</t>
    </r>
    <r>
      <rPr>
        <sz val="12"/>
        <rFont val="Times New Roman"/>
        <charset val="134"/>
      </rPr>
      <t>1</t>
    </r>
    <r>
      <rPr>
        <sz val="12"/>
        <rFont val="方正仿宋_GBK"/>
        <charset val="134"/>
      </rPr>
      <t>公里，改善脱贫人口生产生活设施条件，提升村内基础设施水平</t>
    </r>
  </si>
  <si>
    <r>
      <rPr>
        <sz val="12"/>
        <rFont val="方正仿宋_GBK"/>
        <charset val="134"/>
      </rPr>
      <t>建设道路长不少于</t>
    </r>
    <r>
      <rPr>
        <sz val="12"/>
        <rFont val="Times New Roman"/>
        <charset val="134"/>
      </rPr>
      <t>1</t>
    </r>
    <r>
      <rPr>
        <sz val="12"/>
        <rFont val="方正仿宋_GBK"/>
        <charset val="134"/>
      </rPr>
      <t>公里</t>
    </r>
  </si>
  <si>
    <r>
      <rPr>
        <sz val="12"/>
        <rFont val="方正仿宋_GBK"/>
        <charset val="134"/>
      </rPr>
      <t>张庄寨镇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</si>
  <si>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r>
      <rPr>
        <sz val="12"/>
        <rFont val="方正仿宋_GBK"/>
        <charset val="134"/>
      </rPr>
      <t>王衍庄、寿楼、河西、洪河、欧庙等</t>
    </r>
    <r>
      <rPr>
        <sz val="12"/>
        <rFont val="Times New Roman"/>
        <charset val="134"/>
      </rPr>
      <t>16</t>
    </r>
    <r>
      <rPr>
        <sz val="12"/>
        <rFont val="方正仿宋_GBK"/>
        <charset val="134"/>
      </rPr>
      <t>个村（社区）</t>
    </r>
  </si>
  <si>
    <r>
      <rPr>
        <sz val="12"/>
        <rFont val="方正仿宋_GBK"/>
        <charset val="134"/>
      </rPr>
      <t>采购商混约</t>
    </r>
    <r>
      <rPr>
        <sz val="12"/>
        <rFont val="Times New Roman"/>
        <charset val="134"/>
      </rPr>
      <t>10000</t>
    </r>
    <r>
      <rPr>
        <sz val="12"/>
        <rFont val="方正仿宋_GBK"/>
        <charset val="134"/>
      </rPr>
      <t>立方、石子约</t>
    </r>
    <r>
      <rPr>
        <sz val="12"/>
        <rFont val="Times New Roman"/>
        <charset val="134"/>
      </rPr>
      <t>5000</t>
    </r>
    <r>
      <rPr>
        <sz val="12"/>
        <rFont val="方正仿宋_GBK"/>
        <charset val="134"/>
      </rPr>
      <t>立方用于进村入户道路改建</t>
    </r>
  </si>
  <si>
    <r>
      <rPr>
        <sz val="12"/>
        <rFont val="方正仿宋_GBK"/>
        <charset val="134"/>
      </rPr>
      <t>建设道路长不少于</t>
    </r>
    <r>
      <rPr>
        <sz val="12"/>
        <rFont val="Times New Roman"/>
        <charset val="134"/>
      </rPr>
      <t>15</t>
    </r>
    <r>
      <rPr>
        <sz val="12"/>
        <rFont val="方正仿宋_GBK"/>
        <charset val="134"/>
      </rPr>
      <t>公里，改善脱贫人口生产生活设施条件，提升村内基础设施水平</t>
    </r>
  </si>
  <si>
    <r>
      <rPr>
        <sz val="12"/>
        <rFont val="方正仿宋_GBK"/>
        <charset val="134"/>
      </rPr>
      <t>采购商混约</t>
    </r>
    <r>
      <rPr>
        <sz val="12"/>
        <rFont val="Times New Roman"/>
        <charset val="134"/>
      </rPr>
      <t>10000</t>
    </r>
    <r>
      <rPr>
        <sz val="12"/>
        <rFont val="方正仿宋_GBK"/>
        <charset val="134"/>
      </rPr>
      <t>方、石子约</t>
    </r>
    <r>
      <rPr>
        <sz val="12"/>
        <rFont val="Times New Roman"/>
        <charset val="134"/>
      </rPr>
      <t>5000</t>
    </r>
    <r>
      <rPr>
        <sz val="12"/>
        <rFont val="方正仿宋_GBK"/>
        <charset val="134"/>
      </rPr>
      <t>方用于进村入户道路改建</t>
    </r>
  </si>
  <si>
    <r>
      <rPr>
        <sz val="12"/>
        <rFont val="方正仿宋_GBK"/>
        <charset val="134"/>
      </rPr>
      <t>酒店镇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</si>
  <si>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r>
      <rPr>
        <sz val="12"/>
        <rFont val="方正仿宋_GBK"/>
        <charset val="134"/>
      </rPr>
      <t>东镇、和谐、赵圈、何寨等</t>
    </r>
    <r>
      <rPr>
        <sz val="12"/>
        <rFont val="Times New Roman"/>
        <charset val="134"/>
      </rPr>
      <t>13</t>
    </r>
    <r>
      <rPr>
        <sz val="12"/>
        <rFont val="方正仿宋_GBK"/>
        <charset val="134"/>
      </rPr>
      <t>个村</t>
    </r>
  </si>
  <si>
    <r>
      <rPr>
        <sz val="12"/>
        <rFont val="方正仿宋_GBK"/>
        <charset val="134"/>
      </rPr>
      <t>采购商砼约</t>
    </r>
    <r>
      <rPr>
        <sz val="12"/>
        <rFont val="Times New Roman"/>
        <charset val="134"/>
      </rPr>
      <t>12000</t>
    </r>
    <r>
      <rPr>
        <sz val="12"/>
        <rFont val="方正仿宋_GBK"/>
        <charset val="134"/>
      </rPr>
      <t>方、石子约</t>
    </r>
    <r>
      <rPr>
        <sz val="12"/>
        <rFont val="Times New Roman"/>
        <charset val="134"/>
      </rPr>
      <t>6000</t>
    </r>
    <r>
      <rPr>
        <sz val="12"/>
        <rFont val="方正仿宋_GBK"/>
        <charset val="134"/>
      </rPr>
      <t>方用于进村入户道路改建</t>
    </r>
  </si>
  <si>
    <r>
      <rPr>
        <sz val="12"/>
        <rFont val="方正仿宋_GBK"/>
        <charset val="134"/>
      </rPr>
      <t>建设道路长不少于</t>
    </r>
    <r>
      <rPr>
        <sz val="12"/>
        <rFont val="Times New Roman"/>
        <charset val="134"/>
      </rPr>
      <t>20</t>
    </r>
    <r>
      <rPr>
        <sz val="12"/>
        <rFont val="方正仿宋_GBK"/>
        <charset val="134"/>
      </rPr>
      <t>公里，改善脱贫人口生产生活设施条件，提升村内基础设施水平</t>
    </r>
  </si>
  <si>
    <r>
      <rPr>
        <sz val="12"/>
        <rFont val="方正仿宋_GBK"/>
        <charset val="134"/>
      </rPr>
      <t>采购商砼约</t>
    </r>
    <r>
      <rPr>
        <sz val="12"/>
        <rFont val="Times New Roman"/>
        <charset val="134"/>
      </rPr>
      <t>12000</t>
    </r>
    <r>
      <rPr>
        <sz val="12"/>
        <rFont val="方正仿宋_GBK"/>
        <charset val="134"/>
      </rPr>
      <t>方、石子约</t>
    </r>
    <r>
      <rPr>
        <sz val="12"/>
        <rFont val="Times New Roman"/>
        <charset val="134"/>
      </rPr>
      <t>5000</t>
    </r>
    <r>
      <rPr>
        <sz val="12"/>
        <rFont val="方正仿宋_GBK"/>
        <charset val="134"/>
      </rPr>
      <t>方用于进村入户道路改建</t>
    </r>
  </si>
  <si>
    <r>
      <rPr>
        <sz val="12"/>
        <rFont val="方正仿宋_GBK"/>
        <charset val="134"/>
      </rPr>
      <t>马井镇</t>
    </r>
    <r>
      <rPr>
        <sz val="12"/>
        <rFont val="Times New Roman"/>
        <charset val="134"/>
      </rPr>
      <t>“</t>
    </r>
    <r>
      <rPr>
        <sz val="12"/>
        <rFont val="方正仿宋_GBK"/>
        <charset val="134"/>
      </rPr>
      <t>进村入户</t>
    </r>
    <r>
      <rPr>
        <sz val="12"/>
        <rFont val="Times New Roman"/>
        <charset val="134"/>
      </rPr>
      <t>”</t>
    </r>
    <r>
      <rPr>
        <sz val="12"/>
        <rFont val="方正仿宋_GBK"/>
        <charset val="134"/>
      </rPr>
      <t>道路商砼、石子采购项目</t>
    </r>
  </si>
  <si>
    <t>马井镇郝庄、道口、曲里铺、麻堤口、孙庄等村</t>
  </si>
  <si>
    <r>
      <rPr>
        <sz val="12"/>
        <rFont val="方正仿宋_GBK"/>
        <charset val="134"/>
      </rPr>
      <t>采购商砼约</t>
    </r>
    <r>
      <rPr>
        <sz val="12"/>
        <rFont val="Times New Roman"/>
        <charset val="134"/>
      </rPr>
      <t>11973</t>
    </r>
    <r>
      <rPr>
        <sz val="12"/>
        <rFont val="方正仿宋_GBK"/>
        <charset val="134"/>
      </rPr>
      <t>立方、石子约</t>
    </r>
    <r>
      <rPr>
        <sz val="12"/>
        <rFont val="Times New Roman"/>
        <charset val="134"/>
      </rPr>
      <t>5900</t>
    </r>
    <r>
      <rPr>
        <sz val="12"/>
        <rFont val="方正仿宋_GBK"/>
        <charset val="134"/>
      </rPr>
      <t>方用于进村入户道路改建</t>
    </r>
  </si>
  <si>
    <r>
      <rPr>
        <sz val="12"/>
        <color theme="1"/>
        <rFont val="方正仿宋_GBK"/>
        <charset val="134"/>
      </rPr>
      <t>建建设道路长约</t>
    </r>
    <r>
      <rPr>
        <sz val="12"/>
        <color theme="1"/>
        <rFont val="Times New Roman"/>
        <charset val="134"/>
      </rPr>
      <t>12.65</t>
    </r>
    <r>
      <rPr>
        <sz val="12"/>
        <color theme="1"/>
        <rFont val="方正仿宋_GBK"/>
        <charset val="134"/>
      </rPr>
      <t>公里，改善脱贫人口生产生活设施条件，提升村内基础设施水平</t>
    </r>
  </si>
  <si>
    <t>完善农村基础设施建设条件，提升群众满意度</t>
  </si>
  <si>
    <t>以改基础设施的形式，带动群众务工并增加收入，为群众长久可持续发展提供便利</t>
  </si>
  <si>
    <t>萧县村道安全防护工程</t>
  </si>
  <si>
    <t>县交通运输局
胡传伦</t>
  </si>
  <si>
    <t>官桥、张庄寨、丁里、永堌等镇</t>
  </si>
  <si>
    <t>吴集、吴庄等村</t>
  </si>
  <si>
    <r>
      <rPr>
        <sz val="12"/>
        <rFont val="方正仿宋_GBK"/>
        <charset val="134"/>
      </rPr>
      <t>实施村道安全防护工程约</t>
    </r>
    <r>
      <rPr>
        <sz val="12"/>
        <rFont val="Times New Roman"/>
        <charset val="134"/>
      </rPr>
      <t>159.296</t>
    </r>
    <r>
      <rPr>
        <sz val="12"/>
        <rFont val="方正仿宋_GBK"/>
        <charset val="134"/>
      </rPr>
      <t>公里</t>
    </r>
  </si>
  <si>
    <t>萧县农村公路危桥改造工程</t>
  </si>
  <si>
    <t>张庄寨镇、酒店镇、孙圩子镇</t>
  </si>
  <si>
    <t>洪河村、东镇、程蒋山村</t>
  </si>
  <si>
    <r>
      <rPr>
        <sz val="12"/>
        <rFont val="方正仿宋_GBK"/>
        <charset val="134"/>
      </rPr>
      <t>实施危桥改造</t>
    </r>
    <r>
      <rPr>
        <sz val="12"/>
        <rFont val="Times New Roman"/>
        <charset val="134"/>
      </rPr>
      <t>3</t>
    </r>
    <r>
      <rPr>
        <sz val="12"/>
        <rFont val="方正仿宋_GBK"/>
        <charset val="134"/>
      </rPr>
      <t>座，县级资金投入</t>
    </r>
    <r>
      <rPr>
        <sz val="12"/>
        <rFont val="Times New Roman"/>
        <charset val="134"/>
      </rPr>
      <t>191.8</t>
    </r>
    <r>
      <rPr>
        <sz val="12"/>
        <rFont val="方正仿宋_GBK"/>
        <charset val="134"/>
      </rPr>
      <t>万元。</t>
    </r>
  </si>
  <si>
    <r>
      <rPr>
        <sz val="12"/>
        <rFont val="方正仿宋_GBK"/>
        <charset val="134"/>
      </rPr>
      <t>通过实施农村危桥改造</t>
    </r>
    <r>
      <rPr>
        <sz val="12"/>
        <rFont val="Times New Roman"/>
        <charset val="134"/>
      </rPr>
      <t>3</t>
    </r>
    <r>
      <rPr>
        <sz val="12"/>
        <rFont val="方正仿宋_GBK"/>
        <charset val="134"/>
      </rPr>
      <t>座，实现改善脱贫人口和一般农户生产生活设施条件的目标</t>
    </r>
  </si>
  <si>
    <t>实施危桥改造3座桥梁</t>
  </si>
  <si>
    <r>
      <rPr>
        <sz val="12"/>
        <rFont val="方正仿宋_GBK"/>
        <charset val="134"/>
      </rPr>
      <t>萧县白土镇</t>
    </r>
    <r>
      <rPr>
        <sz val="12"/>
        <rFont val="Times New Roman"/>
        <charset val="134"/>
      </rPr>
      <t>2023</t>
    </r>
    <r>
      <rPr>
        <sz val="12"/>
        <rFont val="方正仿宋_GBK"/>
        <charset val="134"/>
      </rPr>
      <t>年以工代赈示范工程</t>
    </r>
  </si>
  <si>
    <r>
      <rPr>
        <sz val="12"/>
        <rFont val="Times New Roman"/>
        <charset val="134"/>
      </rPr>
      <t>1.</t>
    </r>
    <r>
      <rPr>
        <sz val="12"/>
        <rFont val="方正仿宋_GBK"/>
        <charset val="134"/>
      </rPr>
      <t>河道断面修整；</t>
    </r>
    <r>
      <rPr>
        <sz val="12"/>
        <rFont val="Times New Roman"/>
        <charset val="134"/>
      </rPr>
      <t>2.</t>
    </r>
    <r>
      <rPr>
        <sz val="12"/>
        <rFont val="方正仿宋_GBK"/>
        <charset val="134"/>
      </rPr>
      <t>撇洪沟右岸新建</t>
    </r>
    <r>
      <rPr>
        <sz val="12"/>
        <rFont val="Times New Roman"/>
        <charset val="134"/>
      </rPr>
      <t xml:space="preserve"> C25 </t>
    </r>
    <r>
      <rPr>
        <sz val="12"/>
        <rFont val="方正仿宋_GBK"/>
        <charset val="134"/>
      </rPr>
      <t>钢筋砼扶壁式挡墙，长度</t>
    </r>
    <r>
      <rPr>
        <sz val="12"/>
        <rFont val="Times New Roman"/>
        <charset val="134"/>
      </rPr>
      <t xml:space="preserve"> 520m</t>
    </r>
    <r>
      <rPr>
        <sz val="12"/>
        <rFont val="方正仿宋_GBK"/>
        <charset val="134"/>
      </rPr>
      <t>；</t>
    </r>
    <r>
      <rPr>
        <sz val="12"/>
        <rFont val="Times New Roman"/>
        <charset val="134"/>
      </rPr>
      <t>3.</t>
    </r>
    <r>
      <rPr>
        <sz val="12"/>
        <rFont val="方正仿宋_GBK"/>
        <charset val="134"/>
      </rPr>
      <t>撇洪沟左岸岸坡修整，坡比</t>
    </r>
    <r>
      <rPr>
        <sz val="12"/>
        <rFont val="Times New Roman"/>
        <charset val="134"/>
      </rPr>
      <t xml:space="preserve"> 1:2</t>
    </r>
    <r>
      <rPr>
        <sz val="12"/>
        <rFont val="方正仿宋_GBK"/>
        <charset val="134"/>
      </rPr>
      <t>，采用</t>
    </r>
    <r>
      <rPr>
        <sz val="12"/>
        <rFont val="Times New Roman"/>
        <charset val="134"/>
      </rPr>
      <t>120mm</t>
    </r>
    <r>
      <rPr>
        <sz val="12"/>
        <rFont val="方正仿宋_GBK"/>
        <charset val="134"/>
      </rPr>
      <t>厚</t>
    </r>
    <r>
      <rPr>
        <sz val="12"/>
        <rFont val="Times New Roman"/>
        <charset val="134"/>
      </rPr>
      <t>C25</t>
    </r>
    <r>
      <rPr>
        <sz val="12"/>
        <rFont val="方正仿宋_GBK"/>
        <charset val="134"/>
      </rPr>
      <t>砼预制锁块护坡，护坡总长度</t>
    </r>
    <r>
      <rPr>
        <sz val="12"/>
        <rFont val="Times New Roman"/>
        <charset val="134"/>
      </rPr>
      <t>410m</t>
    </r>
    <r>
      <rPr>
        <sz val="12"/>
        <rFont val="方正仿宋_GBK"/>
        <charset val="134"/>
      </rPr>
      <t>；</t>
    </r>
    <r>
      <rPr>
        <sz val="12"/>
        <rFont val="Times New Roman"/>
        <charset val="134"/>
      </rPr>
      <t>4.</t>
    </r>
    <r>
      <rPr>
        <sz val="12"/>
        <rFont val="方正仿宋_GBK"/>
        <charset val="134"/>
      </rPr>
      <t>撇洪沟右岸扶壁式挡墙顶设置宽度</t>
    </r>
    <r>
      <rPr>
        <sz val="12"/>
        <rFont val="Times New Roman"/>
        <charset val="134"/>
      </rPr>
      <t>1.5m</t>
    </r>
    <r>
      <rPr>
        <sz val="12"/>
        <rFont val="方正仿宋_GBK"/>
        <charset val="134"/>
      </rPr>
      <t>人行步道，步道总长度</t>
    </r>
    <r>
      <rPr>
        <sz val="12"/>
        <rFont val="Times New Roman"/>
        <charset val="134"/>
      </rPr>
      <t>520m</t>
    </r>
  </si>
  <si>
    <r>
      <rPr>
        <sz val="12"/>
        <rFont val="Times New Roman"/>
        <charset val="134"/>
      </rPr>
      <t>1.</t>
    </r>
    <r>
      <rPr>
        <sz val="12"/>
        <rFont val="方正仿宋_GBK"/>
        <charset val="134"/>
      </rPr>
      <t>河道断面修整；</t>
    </r>
    <r>
      <rPr>
        <sz val="12"/>
        <rFont val="Times New Roman"/>
        <charset val="134"/>
      </rPr>
      <t>2.</t>
    </r>
    <r>
      <rPr>
        <sz val="12"/>
        <rFont val="方正仿宋_GBK"/>
        <charset val="134"/>
      </rPr>
      <t>撇洪沟右岸新建</t>
    </r>
    <r>
      <rPr>
        <sz val="12"/>
        <rFont val="Times New Roman"/>
        <charset val="134"/>
      </rPr>
      <t xml:space="preserve"> C25 </t>
    </r>
    <r>
      <rPr>
        <sz val="12"/>
        <rFont val="方正仿宋_GBK"/>
        <charset val="134"/>
      </rPr>
      <t>钢筋砼扶壁式挡墙，长度</t>
    </r>
    <r>
      <rPr>
        <sz val="12"/>
        <rFont val="Times New Roman"/>
        <charset val="134"/>
      </rPr>
      <t xml:space="preserve"> 520m</t>
    </r>
    <r>
      <rPr>
        <sz val="12"/>
        <rFont val="方正仿宋_GBK"/>
        <charset val="134"/>
      </rPr>
      <t>；</t>
    </r>
    <r>
      <rPr>
        <sz val="12"/>
        <rFont val="Times New Roman"/>
        <charset val="134"/>
      </rPr>
      <t>3.</t>
    </r>
    <r>
      <rPr>
        <sz val="12"/>
        <rFont val="方正仿宋_GBK"/>
        <charset val="134"/>
      </rPr>
      <t>撇洪沟左岸岸坡修整，坡比</t>
    </r>
    <r>
      <rPr>
        <sz val="12"/>
        <rFont val="Times New Roman"/>
        <charset val="134"/>
      </rPr>
      <t xml:space="preserve"> 1:2</t>
    </r>
    <r>
      <rPr>
        <sz val="12"/>
        <rFont val="方正仿宋_GBK"/>
        <charset val="134"/>
      </rPr>
      <t>，采用</t>
    </r>
    <r>
      <rPr>
        <sz val="12"/>
        <rFont val="Times New Roman"/>
        <charset val="134"/>
      </rPr>
      <t>120mm</t>
    </r>
    <r>
      <rPr>
        <sz val="12"/>
        <rFont val="方正仿宋_GBK"/>
        <charset val="134"/>
      </rPr>
      <t>厚</t>
    </r>
    <r>
      <rPr>
        <sz val="12"/>
        <rFont val="Times New Roman"/>
        <charset val="134"/>
      </rPr>
      <t>C25</t>
    </r>
    <r>
      <rPr>
        <sz val="12"/>
        <rFont val="方正仿宋_GBK"/>
        <charset val="134"/>
      </rPr>
      <t>砼预制锁块护坡，护坡总长度</t>
    </r>
    <r>
      <rPr>
        <sz val="12"/>
        <rFont val="Times New Roman"/>
        <charset val="134"/>
      </rPr>
      <t>410m</t>
    </r>
    <r>
      <rPr>
        <sz val="12"/>
        <rFont val="方正仿宋_GBK"/>
        <charset val="134"/>
      </rPr>
      <t>；</t>
    </r>
    <r>
      <rPr>
        <sz val="12"/>
        <rFont val="Times New Roman"/>
        <charset val="134"/>
      </rPr>
      <t>4.</t>
    </r>
    <r>
      <rPr>
        <sz val="12"/>
        <rFont val="方正仿宋_GBK"/>
        <charset val="134"/>
      </rPr>
      <t>撇洪沟右岸扶壁式挡墙顶设置宽度</t>
    </r>
    <r>
      <rPr>
        <sz val="12"/>
        <rFont val="Times New Roman"/>
        <charset val="134"/>
      </rPr>
      <t>1.5m</t>
    </r>
    <r>
      <rPr>
        <sz val="12"/>
        <rFont val="方正仿宋_GBK"/>
        <charset val="134"/>
      </rPr>
      <t>人行步道，步道总长度</t>
    </r>
    <r>
      <rPr>
        <sz val="12"/>
        <rFont val="Times New Roman"/>
        <charset val="134"/>
      </rPr>
      <t>520m</t>
    </r>
    <r>
      <rPr>
        <sz val="12"/>
        <rFont val="方正仿宋_GBK"/>
        <charset val="134"/>
      </rPr>
      <t>；挡墙墙后栽植柳树</t>
    </r>
    <r>
      <rPr>
        <sz val="12"/>
        <rFont val="Times New Roman"/>
        <charset val="134"/>
      </rPr>
      <t>174</t>
    </r>
    <r>
      <rPr>
        <sz val="12"/>
        <rFont val="方正仿宋_GBK"/>
        <charset val="134"/>
      </rPr>
      <t>棵</t>
    </r>
  </si>
  <si>
    <r>
      <rPr>
        <sz val="12"/>
        <rFont val="Times New Roman"/>
        <charset val="134"/>
      </rPr>
      <t xml:space="preserve">1. C25 </t>
    </r>
    <r>
      <rPr>
        <sz val="12"/>
        <rFont val="方正仿宋_GBK"/>
        <charset val="134"/>
      </rPr>
      <t>钢筋砼扶壁式挡墙长度</t>
    </r>
    <r>
      <rPr>
        <sz val="12"/>
        <rFont val="Times New Roman"/>
        <charset val="134"/>
      </rPr>
      <t>520m
2.</t>
    </r>
    <r>
      <rPr>
        <sz val="12"/>
        <rFont val="方正仿宋_GBK"/>
        <charset val="134"/>
      </rPr>
      <t>采用</t>
    </r>
    <r>
      <rPr>
        <sz val="12"/>
        <rFont val="Times New Roman"/>
        <charset val="134"/>
      </rPr>
      <t>120mm</t>
    </r>
    <r>
      <rPr>
        <sz val="12"/>
        <rFont val="方正仿宋_GBK"/>
        <charset val="134"/>
      </rPr>
      <t>厚</t>
    </r>
    <r>
      <rPr>
        <sz val="12"/>
        <rFont val="Times New Roman"/>
        <charset val="134"/>
      </rPr>
      <t>C25</t>
    </r>
    <r>
      <rPr>
        <sz val="12"/>
        <rFont val="方正仿宋_GBK"/>
        <charset val="134"/>
      </rPr>
      <t>砼预制锁块护坡，总长度</t>
    </r>
    <r>
      <rPr>
        <sz val="12"/>
        <rFont val="Times New Roman"/>
        <charset val="134"/>
      </rPr>
      <t>410m
3.</t>
    </r>
    <r>
      <rPr>
        <sz val="12"/>
        <rFont val="方正仿宋_GBK"/>
        <charset val="134"/>
      </rPr>
      <t>人行步道总长度</t>
    </r>
    <r>
      <rPr>
        <sz val="12"/>
        <rFont val="Times New Roman"/>
        <charset val="134"/>
      </rPr>
      <t>520m</t>
    </r>
    <r>
      <rPr>
        <sz val="12"/>
        <rFont val="方正仿宋_GBK"/>
        <charset val="134"/>
      </rPr>
      <t>；</t>
    </r>
    <r>
      <rPr>
        <sz val="12"/>
        <rFont val="Times New Roman"/>
        <charset val="134"/>
      </rPr>
      <t xml:space="preserve">
4.</t>
    </r>
    <r>
      <rPr>
        <sz val="12"/>
        <rFont val="方正仿宋_GBK"/>
        <charset val="134"/>
      </rPr>
      <t>挡墙墙后栽植柳树</t>
    </r>
    <r>
      <rPr>
        <sz val="12"/>
        <rFont val="Times New Roman"/>
        <charset val="134"/>
      </rPr>
      <t>174</t>
    </r>
    <r>
      <rPr>
        <sz val="12"/>
        <rFont val="方正仿宋_GBK"/>
        <charset val="134"/>
      </rPr>
      <t>棵</t>
    </r>
  </si>
  <si>
    <t>通过财政资金投入，带动脱贫户和一般农户参与务工。</t>
  </si>
  <si>
    <t>萧县杨楼镇村级道路改扩建项目</t>
  </si>
  <si>
    <t>裴庄村、路套村、刘庄村、郜洼村</t>
  </si>
  <si>
    <r>
      <rPr>
        <sz val="12"/>
        <rFont val="方正仿宋_GBK"/>
        <charset val="134"/>
      </rPr>
      <t>改建道路总长度</t>
    </r>
    <r>
      <rPr>
        <sz val="12"/>
        <rFont val="Times New Roman"/>
        <charset val="134"/>
      </rPr>
      <t xml:space="preserve"> 8.465 </t>
    </r>
    <r>
      <rPr>
        <sz val="12"/>
        <rFont val="方正仿宋_GBK"/>
        <charset val="134"/>
      </rPr>
      <t>公里，其中：郜洼村改建道路长</t>
    </r>
    <r>
      <rPr>
        <sz val="12"/>
        <rFont val="Times New Roman"/>
        <charset val="134"/>
      </rPr>
      <t xml:space="preserve"> 1.952 </t>
    </r>
    <r>
      <rPr>
        <sz val="12"/>
        <rFont val="方正仿宋_GBK"/>
        <charset val="134"/>
      </rPr>
      <t>公里，路面宽</t>
    </r>
    <r>
      <rPr>
        <sz val="12"/>
        <rFont val="Times New Roman"/>
        <charset val="134"/>
      </rPr>
      <t xml:space="preserve"> 3.5 </t>
    </r>
    <r>
      <rPr>
        <sz val="12"/>
        <rFont val="方正仿宋_GBK"/>
        <charset val="134"/>
      </rPr>
      <t>米，厚</t>
    </r>
    <r>
      <rPr>
        <sz val="12"/>
        <rFont val="Times New Roman"/>
        <charset val="134"/>
      </rPr>
      <t xml:space="preserve"> 18 </t>
    </r>
    <r>
      <rPr>
        <sz val="12"/>
        <rFont val="方正仿宋_GBK"/>
        <charset val="134"/>
      </rPr>
      <t>厘米</t>
    </r>
    <r>
      <rPr>
        <sz val="12"/>
        <rFont val="Times New Roman"/>
        <charset val="134"/>
      </rPr>
      <t>;</t>
    </r>
    <r>
      <rPr>
        <sz val="12"/>
        <rFont val="方正仿宋_GBK"/>
        <charset val="134"/>
      </rPr>
      <t>刘庄村改建道路长</t>
    </r>
    <r>
      <rPr>
        <sz val="12"/>
        <rFont val="Times New Roman"/>
        <charset val="134"/>
      </rPr>
      <t xml:space="preserve"> 2.086 </t>
    </r>
    <r>
      <rPr>
        <sz val="12"/>
        <rFont val="方正仿宋_GBK"/>
        <charset val="134"/>
      </rPr>
      <t>公里、宽</t>
    </r>
    <r>
      <rPr>
        <sz val="12"/>
        <rFont val="Times New Roman"/>
        <charset val="134"/>
      </rPr>
      <t xml:space="preserve"> 3.5</t>
    </r>
    <r>
      <rPr>
        <sz val="12"/>
        <rFont val="方正仿宋_GBK"/>
        <charset val="134"/>
      </rPr>
      <t>米、厚</t>
    </r>
    <r>
      <rPr>
        <sz val="12"/>
        <rFont val="Times New Roman"/>
        <charset val="134"/>
      </rPr>
      <t xml:space="preserve"> 18 </t>
    </r>
    <r>
      <rPr>
        <sz val="12"/>
        <rFont val="方正仿宋_GBK"/>
        <charset val="134"/>
      </rPr>
      <t>厘米；路套村改建道路长</t>
    </r>
    <r>
      <rPr>
        <sz val="12"/>
        <rFont val="Times New Roman"/>
        <charset val="134"/>
      </rPr>
      <t xml:space="preserve"> 2.419 </t>
    </r>
    <r>
      <rPr>
        <sz val="12"/>
        <rFont val="方正仿宋_GBK"/>
        <charset val="134"/>
      </rPr>
      <t>公里、宽</t>
    </r>
    <r>
      <rPr>
        <sz val="12"/>
        <rFont val="Times New Roman"/>
        <charset val="134"/>
      </rPr>
      <t xml:space="preserve"> 3.5 </t>
    </r>
    <r>
      <rPr>
        <sz val="12"/>
        <rFont val="方正仿宋_GBK"/>
        <charset val="134"/>
      </rPr>
      <t>米、厚</t>
    </r>
    <r>
      <rPr>
        <sz val="12"/>
        <rFont val="Times New Roman"/>
        <charset val="134"/>
      </rPr>
      <t xml:space="preserve"> 18</t>
    </r>
    <r>
      <rPr>
        <sz val="12"/>
        <rFont val="方正仿宋_GBK"/>
        <charset val="134"/>
      </rPr>
      <t>厘米；裴庄村改建道路长</t>
    </r>
    <r>
      <rPr>
        <sz val="12"/>
        <rFont val="Times New Roman"/>
        <charset val="134"/>
      </rPr>
      <t xml:space="preserve"> 2.008 </t>
    </r>
    <r>
      <rPr>
        <sz val="12"/>
        <rFont val="方正仿宋_GBK"/>
        <charset val="134"/>
      </rPr>
      <t>公里、宽</t>
    </r>
    <r>
      <rPr>
        <sz val="12"/>
        <rFont val="Times New Roman"/>
        <charset val="134"/>
      </rPr>
      <t xml:space="preserve"> 3.5 </t>
    </r>
    <r>
      <rPr>
        <sz val="12"/>
        <rFont val="方正仿宋_GBK"/>
        <charset val="134"/>
      </rPr>
      <t>米、厚</t>
    </r>
    <r>
      <rPr>
        <sz val="12"/>
        <rFont val="Times New Roman"/>
        <charset val="134"/>
      </rPr>
      <t xml:space="preserve"> 18 </t>
    </r>
    <r>
      <rPr>
        <sz val="12"/>
        <rFont val="方正仿宋_GBK"/>
        <charset val="134"/>
      </rPr>
      <t>厘米。</t>
    </r>
  </si>
  <si>
    <r>
      <rPr>
        <sz val="12"/>
        <rFont val="方正仿宋_GBK"/>
        <charset val="134"/>
      </rPr>
      <t>改建道路总长度</t>
    </r>
    <r>
      <rPr>
        <sz val="12"/>
        <rFont val="Times New Roman"/>
        <charset val="134"/>
      </rPr>
      <t xml:space="preserve"> 8.465 </t>
    </r>
    <r>
      <rPr>
        <sz val="12"/>
        <rFont val="方正仿宋_GBK"/>
        <charset val="134"/>
      </rPr>
      <t>公里</t>
    </r>
  </si>
  <si>
    <t>项目申报、实施过程监督、参与施工、竣工后项目所在地受益</t>
  </si>
  <si>
    <t>萧县黄口镇村级道路改扩建项目</t>
  </si>
  <si>
    <t>朱庄村、镇南社区</t>
  </si>
  <si>
    <r>
      <rPr>
        <sz val="12"/>
        <rFont val="方正仿宋_GBK"/>
        <charset val="134"/>
      </rPr>
      <t>朱庄行政村建设道路长</t>
    </r>
    <r>
      <rPr>
        <sz val="12"/>
        <rFont val="Times New Roman"/>
        <charset val="134"/>
      </rPr>
      <t>1600</t>
    </r>
    <r>
      <rPr>
        <sz val="12"/>
        <rFont val="方正仿宋_GBK"/>
        <charset val="134"/>
      </rPr>
      <t>米，</t>
    </r>
    <r>
      <rPr>
        <sz val="12"/>
        <rFont val="Times New Roman"/>
        <charset val="134"/>
      </rPr>
      <t>3.5</t>
    </r>
    <r>
      <rPr>
        <sz val="12"/>
        <rFont val="方正仿宋_GBK"/>
        <charset val="134"/>
      </rPr>
      <t>米宽，厚</t>
    </r>
    <r>
      <rPr>
        <sz val="12"/>
        <rFont val="Times New Roman"/>
        <charset val="134"/>
      </rPr>
      <t>18</t>
    </r>
    <r>
      <rPr>
        <sz val="12"/>
        <rFont val="方正仿宋_GBK"/>
        <charset val="134"/>
      </rPr>
      <t>公分；镇南社区建设道路长</t>
    </r>
    <r>
      <rPr>
        <sz val="12"/>
        <rFont val="Times New Roman"/>
        <charset val="134"/>
      </rPr>
      <t>450</t>
    </r>
    <r>
      <rPr>
        <sz val="12"/>
        <rFont val="方正仿宋_GBK"/>
        <charset val="134"/>
      </rPr>
      <t>米，</t>
    </r>
    <r>
      <rPr>
        <sz val="12"/>
        <rFont val="Times New Roman"/>
        <charset val="134"/>
      </rPr>
      <t>3.5</t>
    </r>
    <r>
      <rPr>
        <sz val="12"/>
        <rFont val="方正仿宋_GBK"/>
        <charset val="134"/>
      </rPr>
      <t>米宽，厚</t>
    </r>
    <r>
      <rPr>
        <sz val="12"/>
        <rFont val="Times New Roman"/>
        <charset val="134"/>
      </rPr>
      <t>18</t>
    </r>
    <r>
      <rPr>
        <sz val="12"/>
        <rFont val="方正仿宋_GBK"/>
        <charset val="134"/>
      </rPr>
      <t>公分。</t>
    </r>
  </si>
  <si>
    <r>
      <rPr>
        <sz val="12"/>
        <rFont val="方正仿宋_GBK"/>
        <charset val="134"/>
      </rPr>
      <t>改建道路总长度</t>
    </r>
    <r>
      <rPr>
        <sz val="12"/>
        <rFont val="Times New Roman"/>
        <charset val="134"/>
      </rPr>
      <t>2050</t>
    </r>
    <r>
      <rPr>
        <sz val="12"/>
        <rFont val="仿宋"/>
        <charset val="134"/>
      </rPr>
      <t>米</t>
    </r>
    <r>
      <rPr>
        <sz val="12"/>
        <rFont val="方正仿宋_GBK"/>
        <charset val="134"/>
      </rPr>
      <t>，改善脱贫人口生产生活设施条件，提升村内基础设施水平</t>
    </r>
  </si>
  <si>
    <t>改建道路总长度2050米</t>
  </si>
  <si>
    <t>通过财政资金投入，改建农村生产生活设施条件，提升群众满意度</t>
  </si>
  <si>
    <t>龙城镇王大庄村道路建设项目</t>
  </si>
  <si>
    <r>
      <rPr>
        <sz val="12"/>
        <rFont val="仿宋"/>
        <charset val="134"/>
      </rPr>
      <t>修建道路总长：</t>
    </r>
    <r>
      <rPr>
        <sz val="12"/>
        <rFont val="Times New Roman"/>
        <charset val="134"/>
      </rPr>
      <t>1.85</t>
    </r>
    <r>
      <rPr>
        <sz val="12"/>
        <rFont val="仿宋"/>
        <charset val="134"/>
      </rPr>
      <t>公里、宽</t>
    </r>
    <r>
      <rPr>
        <sz val="12"/>
        <rFont val="Times New Roman"/>
        <charset val="134"/>
      </rPr>
      <t>3</t>
    </r>
    <r>
      <rPr>
        <sz val="12"/>
        <rFont val="仿宋"/>
        <charset val="134"/>
      </rPr>
      <t>米、厚</t>
    </r>
    <r>
      <rPr>
        <sz val="12"/>
        <rFont val="Times New Roman"/>
        <charset val="134"/>
      </rPr>
      <t>15cm</t>
    </r>
    <r>
      <rPr>
        <sz val="12"/>
        <rFont val="仿宋"/>
        <charset val="134"/>
      </rPr>
      <t>水泥砼</t>
    </r>
  </si>
  <si>
    <t>修建道路总长：1.85公里、宽3米、厚15cm水泥砼；</t>
  </si>
  <si>
    <t>道路修建 1.85 公里长</t>
  </si>
  <si>
    <t>以道路建设的形式，为脱贫人口长久可持续发展提供便利、农户以工代赈增加务工收入</t>
  </si>
  <si>
    <t>萧县黄口镇道路建设项目</t>
  </si>
  <si>
    <t>孙庙等12个村（社区）</t>
  </si>
  <si>
    <r>
      <rPr>
        <sz val="12"/>
        <rFont val="仿宋"/>
        <charset val="134"/>
      </rPr>
      <t>建设道路长</t>
    </r>
    <r>
      <rPr>
        <sz val="12"/>
        <rFont val="Times New Roman"/>
        <charset val="134"/>
      </rPr>
      <t>12.5</t>
    </r>
    <r>
      <rPr>
        <sz val="12"/>
        <rFont val="仿宋"/>
        <charset val="134"/>
      </rPr>
      <t>公里、</t>
    </r>
    <r>
      <rPr>
        <sz val="12"/>
        <rFont val="Times New Roman"/>
        <charset val="134"/>
      </rPr>
      <t>3.5</t>
    </r>
    <r>
      <rPr>
        <sz val="12"/>
        <rFont val="仿宋"/>
        <charset val="134"/>
      </rPr>
      <t>米宽，厚</t>
    </r>
    <r>
      <rPr>
        <sz val="12"/>
        <rFont val="Times New Roman"/>
        <charset val="134"/>
      </rPr>
      <t>18</t>
    </r>
    <r>
      <rPr>
        <sz val="12"/>
        <rFont val="仿宋"/>
        <charset val="134"/>
      </rPr>
      <t>公分道路</t>
    </r>
  </si>
  <si>
    <t>建设道路12.5公里，改善脱贫人口生产生活设施条件，提升村内基础设施水平</t>
  </si>
  <si>
    <t>建设道路12.5公里</t>
  </si>
  <si>
    <t>杨楼镇刘庄村以工代赈项目</t>
  </si>
  <si>
    <t>杨楼镇
黄蓓蓓</t>
  </si>
  <si>
    <t>刘庄村</t>
  </si>
  <si>
    <r>
      <rPr>
        <sz val="12"/>
        <rFont val="仿宋"/>
        <charset val="134"/>
      </rPr>
      <t>修建道路总长，</t>
    </r>
    <r>
      <rPr>
        <sz val="12"/>
        <rFont val="Times New Roman"/>
        <charset val="134"/>
      </rPr>
      <t>2</t>
    </r>
    <r>
      <rPr>
        <sz val="12"/>
        <rFont val="仿宋"/>
        <charset val="134"/>
      </rPr>
      <t>公里，宽</t>
    </r>
    <r>
      <rPr>
        <sz val="12"/>
        <rFont val="Times New Roman"/>
        <charset val="134"/>
      </rPr>
      <t>4</t>
    </r>
    <r>
      <rPr>
        <sz val="12"/>
        <rFont val="仿宋"/>
        <charset val="134"/>
      </rPr>
      <t>米，</t>
    </r>
    <r>
      <rPr>
        <sz val="12"/>
        <rFont val="Times New Roman"/>
        <charset val="134"/>
      </rPr>
      <t>20cm</t>
    </r>
    <r>
      <rPr>
        <sz val="12"/>
        <rFont val="仿宋"/>
        <charset val="134"/>
      </rPr>
      <t>厚混凝土</t>
    </r>
  </si>
  <si>
    <t>修建道路总长，2公里，宽4米，20cm厚混凝土</t>
  </si>
  <si>
    <t>修建道路2公里</t>
  </si>
  <si>
    <t>以道路建设的形式，为贫困户长久可持续发展提供便利</t>
  </si>
  <si>
    <t>杨楼镇路套村以工代赈项目</t>
  </si>
  <si>
    <r>
      <rPr>
        <sz val="12"/>
        <rFont val="仿宋"/>
        <charset val="134"/>
      </rPr>
      <t>修建道路</t>
    </r>
    <r>
      <rPr>
        <sz val="12"/>
        <rFont val="Times New Roman"/>
        <charset val="134"/>
      </rPr>
      <t>1.5</t>
    </r>
    <r>
      <rPr>
        <sz val="12"/>
        <rFont val="仿宋"/>
        <charset val="134"/>
      </rPr>
      <t>公里长，宽</t>
    </r>
    <r>
      <rPr>
        <sz val="12"/>
        <rFont val="Times New Roman"/>
        <charset val="134"/>
      </rPr>
      <t>4</t>
    </r>
    <r>
      <rPr>
        <sz val="12"/>
        <rFont val="仿宋"/>
        <charset val="134"/>
      </rPr>
      <t>米，</t>
    </r>
    <r>
      <rPr>
        <sz val="12"/>
        <rFont val="Times New Roman"/>
        <charset val="134"/>
      </rPr>
      <t>20cm</t>
    </r>
    <r>
      <rPr>
        <sz val="12"/>
        <rFont val="仿宋"/>
        <charset val="134"/>
      </rPr>
      <t>厚混凝土</t>
    </r>
  </si>
  <si>
    <t>修建道路1.5公里长，宽4米，20cm厚混凝土</t>
  </si>
  <si>
    <t>道路修建1.5公里</t>
  </si>
  <si>
    <t>丁里镇瓦子口村基础设施建设项目</t>
  </si>
  <si>
    <t>丁里镇
谷海粟</t>
  </si>
  <si>
    <t>瓦子口村</t>
  </si>
  <si>
    <r>
      <rPr>
        <sz val="12"/>
        <rFont val="仿宋"/>
        <charset val="134"/>
      </rPr>
      <t>改建道路总长</t>
    </r>
    <r>
      <rPr>
        <sz val="12"/>
        <rFont val="Times New Roman"/>
        <charset val="134"/>
      </rPr>
      <t>6.581</t>
    </r>
    <r>
      <rPr>
        <sz val="12"/>
        <rFont val="仿宋"/>
        <charset val="134"/>
      </rPr>
      <t>公里（其中长</t>
    </r>
    <r>
      <rPr>
        <sz val="12"/>
        <rFont val="Times New Roman"/>
        <charset val="134"/>
      </rPr>
      <t>4.957</t>
    </r>
    <r>
      <rPr>
        <sz val="12"/>
        <rFont val="仿宋"/>
        <charset val="134"/>
      </rPr>
      <t>公里</t>
    </r>
    <r>
      <rPr>
        <sz val="12"/>
        <rFont val="Times New Roman"/>
        <charset val="134"/>
      </rPr>
      <t>3.5</t>
    </r>
    <r>
      <rPr>
        <sz val="12"/>
        <rFont val="仿宋"/>
        <charset val="134"/>
      </rPr>
      <t>米宽，厚</t>
    </r>
    <r>
      <rPr>
        <sz val="12"/>
        <rFont val="Times New Roman"/>
        <charset val="134"/>
      </rPr>
      <t>18</t>
    </r>
    <r>
      <rPr>
        <sz val="12"/>
        <rFont val="仿宋"/>
        <charset val="134"/>
      </rPr>
      <t>厘米；长</t>
    </r>
    <r>
      <rPr>
        <sz val="12"/>
        <rFont val="Times New Roman"/>
        <charset val="134"/>
      </rPr>
      <t>1.624</t>
    </r>
    <r>
      <rPr>
        <sz val="12"/>
        <rFont val="仿宋"/>
        <charset val="134"/>
      </rPr>
      <t>公里，宽</t>
    </r>
    <r>
      <rPr>
        <sz val="12"/>
        <rFont val="Times New Roman"/>
        <charset val="134"/>
      </rPr>
      <t>3</t>
    </r>
    <r>
      <rPr>
        <sz val="12"/>
        <rFont val="仿宋"/>
        <charset val="134"/>
      </rPr>
      <t>米、厚</t>
    </r>
    <r>
      <rPr>
        <sz val="12"/>
        <rFont val="Times New Roman"/>
        <charset val="134"/>
      </rPr>
      <t>18</t>
    </r>
    <r>
      <rPr>
        <sz val="12"/>
        <rFont val="仿宋"/>
        <charset val="134"/>
      </rPr>
      <t>厘米）</t>
    </r>
  </si>
  <si>
    <t>改建道路总长6.581公里（其中长4.957公里3.5米宽，厚18厘米；长1.624公里，宽3米、厚18厘米）</t>
  </si>
  <si>
    <t>改建道路总长6.581公里</t>
  </si>
  <si>
    <t>丁里镇胜利社区蔡洼自然村道路建设项目</t>
  </si>
  <si>
    <r>
      <rPr>
        <sz val="12"/>
        <rFont val="方正仿宋_GBK"/>
        <charset val="134"/>
      </rPr>
      <t>建设混凝土道路总长</t>
    </r>
    <r>
      <rPr>
        <sz val="12"/>
        <rFont val="Times New Roman"/>
        <charset val="134"/>
      </rPr>
      <t>3746</t>
    </r>
    <r>
      <rPr>
        <sz val="12"/>
        <rFont val="方正仿宋_GBK"/>
        <charset val="134"/>
      </rPr>
      <t>米。其中：建设道路长</t>
    </r>
    <r>
      <rPr>
        <sz val="12"/>
        <rFont val="Times New Roman"/>
        <charset val="134"/>
      </rPr>
      <t>852.5</t>
    </r>
    <r>
      <rPr>
        <sz val="12"/>
        <rFont val="方正仿宋_GBK"/>
        <charset val="134"/>
      </rPr>
      <t>米、宽</t>
    </r>
    <r>
      <rPr>
        <sz val="12"/>
        <rFont val="Times New Roman"/>
        <charset val="134"/>
      </rPr>
      <t>3</t>
    </r>
    <r>
      <rPr>
        <sz val="12"/>
        <rFont val="方正仿宋_GBK"/>
        <charset val="134"/>
      </rPr>
      <t>米、厚</t>
    </r>
    <r>
      <rPr>
        <sz val="12"/>
        <rFont val="Times New Roman"/>
        <charset val="134"/>
      </rPr>
      <t>20</t>
    </r>
    <r>
      <rPr>
        <sz val="12"/>
        <rFont val="方正仿宋_GBK"/>
        <charset val="134"/>
      </rPr>
      <t>厘米；建设道路长</t>
    </r>
    <r>
      <rPr>
        <sz val="12"/>
        <rFont val="Times New Roman"/>
        <charset val="134"/>
      </rPr>
      <t>36</t>
    </r>
    <r>
      <rPr>
        <sz val="12"/>
        <rFont val="方正仿宋_GBK"/>
        <charset val="134"/>
      </rPr>
      <t>米、宽</t>
    </r>
    <r>
      <rPr>
        <sz val="12"/>
        <rFont val="Times New Roman"/>
        <charset val="134"/>
      </rPr>
      <t>3.5</t>
    </r>
    <r>
      <rPr>
        <sz val="12"/>
        <rFont val="方正仿宋_GBK"/>
        <charset val="134"/>
      </rPr>
      <t>米、厚</t>
    </r>
    <r>
      <rPr>
        <sz val="12"/>
        <rFont val="Times New Roman"/>
        <charset val="134"/>
      </rPr>
      <t>20</t>
    </r>
    <r>
      <rPr>
        <sz val="12"/>
        <rFont val="方正仿宋_GBK"/>
        <charset val="134"/>
      </rPr>
      <t>厘米；建设道路长</t>
    </r>
    <r>
      <rPr>
        <sz val="12"/>
        <rFont val="Times New Roman"/>
        <charset val="134"/>
      </rPr>
      <t>1749.5</t>
    </r>
    <r>
      <rPr>
        <sz val="12"/>
        <rFont val="方正仿宋_GBK"/>
        <charset val="134"/>
      </rPr>
      <t>米、宽</t>
    </r>
    <r>
      <rPr>
        <sz val="12"/>
        <rFont val="Times New Roman"/>
        <charset val="134"/>
      </rPr>
      <t>4</t>
    </r>
    <r>
      <rPr>
        <sz val="12"/>
        <rFont val="方正仿宋_GBK"/>
        <charset val="134"/>
      </rPr>
      <t>米、厚</t>
    </r>
    <r>
      <rPr>
        <sz val="12"/>
        <rFont val="Times New Roman"/>
        <charset val="134"/>
      </rPr>
      <t>20</t>
    </r>
    <r>
      <rPr>
        <sz val="12"/>
        <rFont val="方正仿宋_GBK"/>
        <charset val="134"/>
      </rPr>
      <t>厘米；建设道路长</t>
    </r>
    <r>
      <rPr>
        <sz val="12"/>
        <rFont val="Times New Roman"/>
        <charset val="134"/>
      </rPr>
      <t>978</t>
    </r>
    <r>
      <rPr>
        <sz val="12"/>
        <rFont val="方正仿宋_GBK"/>
        <charset val="134"/>
      </rPr>
      <t>米、宽</t>
    </r>
    <r>
      <rPr>
        <sz val="12"/>
        <rFont val="Times New Roman"/>
        <charset val="134"/>
      </rPr>
      <t>5</t>
    </r>
    <r>
      <rPr>
        <sz val="12"/>
        <rFont val="方正仿宋_GBK"/>
        <charset val="134"/>
      </rPr>
      <t>米、厚</t>
    </r>
    <r>
      <rPr>
        <sz val="12"/>
        <rFont val="Times New Roman"/>
        <charset val="134"/>
      </rPr>
      <t>20</t>
    </r>
    <r>
      <rPr>
        <sz val="12"/>
        <rFont val="方正仿宋_GBK"/>
        <charset val="134"/>
      </rPr>
      <t>厘米；建设道路长</t>
    </r>
    <r>
      <rPr>
        <sz val="12"/>
        <rFont val="Times New Roman"/>
        <charset val="134"/>
      </rPr>
      <t>130</t>
    </r>
    <r>
      <rPr>
        <sz val="12"/>
        <rFont val="方正仿宋_GBK"/>
        <charset val="134"/>
      </rPr>
      <t>米、宽</t>
    </r>
    <r>
      <rPr>
        <sz val="12"/>
        <rFont val="Times New Roman"/>
        <charset val="134"/>
      </rPr>
      <t>6</t>
    </r>
    <r>
      <rPr>
        <sz val="12"/>
        <rFont val="方正仿宋_GBK"/>
        <charset val="134"/>
      </rPr>
      <t>米、厚</t>
    </r>
    <r>
      <rPr>
        <sz val="12"/>
        <rFont val="Times New Roman"/>
        <charset val="134"/>
      </rPr>
      <t>20</t>
    </r>
    <r>
      <rPr>
        <sz val="12"/>
        <rFont val="方正仿宋_GBK"/>
        <charset val="134"/>
      </rPr>
      <t>厘米，配套安全防护等设施</t>
    </r>
  </si>
  <si>
    <r>
      <rPr>
        <sz val="12"/>
        <rFont val="方正仿宋_GBK"/>
        <charset val="134"/>
      </rPr>
      <t>新建村内道路</t>
    </r>
    <r>
      <rPr>
        <sz val="12"/>
        <rFont val="Times New Roman"/>
        <charset val="134"/>
      </rPr>
      <t>3746</t>
    </r>
    <r>
      <rPr>
        <sz val="12"/>
        <rFont val="方正仿宋_GBK"/>
        <charset val="134"/>
      </rPr>
      <t>米，改善农户生产生活设施条件，提升村内基础设施水平</t>
    </r>
  </si>
  <si>
    <t>新建村内道路3746米</t>
  </si>
  <si>
    <t>项目申报、实施过程监督、竣工后受益</t>
  </si>
  <si>
    <t>改善农户生产生活设施条件，提升村内基础设施水平</t>
  </si>
  <si>
    <t>官桥镇前白村道路建设项目</t>
  </si>
  <si>
    <t>水泥硬化道路1500米，宽度3米，厚度16厘米，配套道路安防设施等。</t>
  </si>
  <si>
    <t>水泥硬化道路1500米，配套道路安防设施等，改善农户生产生活设施条件，提升村内基础设施水平。</t>
  </si>
  <si>
    <r>
      <rPr>
        <sz val="12"/>
        <rFont val="仿宋"/>
        <charset val="134"/>
      </rPr>
      <t>建成水泥硬化道路约</t>
    </r>
    <r>
      <rPr>
        <sz val="12"/>
        <rFont val="Times New Roman"/>
        <charset val="134"/>
      </rPr>
      <t>1500</t>
    </r>
    <r>
      <rPr>
        <sz val="12"/>
        <rFont val="仿宋"/>
        <charset val="134"/>
      </rPr>
      <t>米</t>
    </r>
  </si>
  <si>
    <t>黄口镇徐洼行政村大单庄自然村道路建设项目</t>
  </si>
  <si>
    <t>徐洼村</t>
  </si>
  <si>
    <r>
      <rPr>
        <sz val="12"/>
        <rFont val="方正仿宋_GBK"/>
        <charset val="134"/>
      </rPr>
      <t>新建道路长</t>
    </r>
    <r>
      <rPr>
        <sz val="12"/>
        <rFont val="Times New Roman"/>
        <charset val="134"/>
      </rPr>
      <t>3000</t>
    </r>
    <r>
      <rPr>
        <sz val="12"/>
        <rFont val="方正仿宋_GBK"/>
        <charset val="134"/>
      </rPr>
      <t>米，其中</t>
    </r>
    <r>
      <rPr>
        <sz val="12"/>
        <rFont val="Times New Roman"/>
        <charset val="134"/>
      </rPr>
      <t>3.5</t>
    </r>
    <r>
      <rPr>
        <sz val="12"/>
        <rFont val="方正仿宋_GBK"/>
        <charset val="134"/>
      </rPr>
      <t>米宽、</t>
    </r>
    <r>
      <rPr>
        <sz val="12"/>
        <rFont val="Times New Roman"/>
        <charset val="134"/>
      </rPr>
      <t>20</t>
    </r>
    <r>
      <rPr>
        <sz val="12"/>
        <rFont val="方正仿宋_GBK"/>
        <charset val="134"/>
      </rPr>
      <t>厘米厚的道路</t>
    </r>
    <r>
      <rPr>
        <sz val="12"/>
        <rFont val="Times New Roman"/>
        <charset val="134"/>
      </rPr>
      <t>1000</t>
    </r>
    <r>
      <rPr>
        <sz val="12"/>
        <rFont val="方正仿宋_GBK"/>
        <charset val="134"/>
      </rPr>
      <t>米；</t>
    </r>
    <r>
      <rPr>
        <sz val="12"/>
        <rFont val="Times New Roman"/>
        <charset val="134"/>
      </rPr>
      <t>4</t>
    </r>
    <r>
      <rPr>
        <sz val="12"/>
        <rFont val="方正仿宋_GBK"/>
        <charset val="134"/>
      </rPr>
      <t>米宽、</t>
    </r>
    <r>
      <rPr>
        <sz val="12"/>
        <rFont val="Times New Roman"/>
        <charset val="134"/>
      </rPr>
      <t>20</t>
    </r>
    <r>
      <rPr>
        <sz val="12"/>
        <rFont val="方正仿宋_GBK"/>
        <charset val="134"/>
      </rPr>
      <t>厘米厚的道路</t>
    </r>
    <r>
      <rPr>
        <sz val="12"/>
        <rFont val="Times New Roman"/>
        <charset val="134"/>
      </rPr>
      <t>2000</t>
    </r>
    <r>
      <rPr>
        <sz val="12"/>
        <rFont val="方正仿宋_GBK"/>
        <charset val="134"/>
      </rPr>
      <t>米。</t>
    </r>
  </si>
  <si>
    <r>
      <rPr>
        <sz val="12"/>
        <rFont val="仿宋"/>
        <charset val="134"/>
      </rPr>
      <t>新建村内道路</t>
    </r>
    <r>
      <rPr>
        <sz val="12"/>
        <rFont val="Times New Roman"/>
        <charset val="134"/>
      </rPr>
      <t>3000</t>
    </r>
    <r>
      <rPr>
        <sz val="12"/>
        <rFont val="仿宋"/>
        <charset val="134"/>
      </rPr>
      <t>米，改善农户生产生活设施条件，提升村内基础设施水平。</t>
    </r>
  </si>
  <si>
    <r>
      <rPr>
        <sz val="12"/>
        <rFont val="仿宋"/>
        <charset val="134"/>
      </rPr>
      <t>新建村内道路</t>
    </r>
    <r>
      <rPr>
        <sz val="12"/>
        <rFont val="Times New Roman"/>
        <charset val="134"/>
      </rPr>
      <t>3000</t>
    </r>
    <r>
      <rPr>
        <sz val="12"/>
        <rFont val="仿宋"/>
        <charset val="134"/>
      </rPr>
      <t>米</t>
    </r>
  </si>
  <si>
    <t>酒店镇丁庄行政村韩楼村道路建设</t>
  </si>
  <si>
    <r>
      <rPr>
        <sz val="12"/>
        <rFont val="方正仿宋_GBK"/>
        <charset val="134"/>
      </rPr>
      <t>韩楼自然村道路建设</t>
    </r>
    <r>
      <rPr>
        <sz val="12"/>
        <rFont val="Times New Roman"/>
        <charset val="134"/>
      </rPr>
      <t>5860</t>
    </r>
    <r>
      <rPr>
        <sz val="12"/>
        <rFont val="方正仿宋_GBK"/>
        <charset val="134"/>
      </rPr>
      <t>米，其中</t>
    </r>
    <r>
      <rPr>
        <sz val="12"/>
        <rFont val="Times New Roman"/>
        <charset val="134"/>
      </rPr>
      <t>3</t>
    </r>
    <r>
      <rPr>
        <sz val="12"/>
        <rFont val="方正仿宋_GBK"/>
        <charset val="134"/>
      </rPr>
      <t>米宽、</t>
    </r>
    <r>
      <rPr>
        <sz val="12"/>
        <rFont val="Times New Roman"/>
        <charset val="134"/>
      </rPr>
      <t>18</t>
    </r>
    <r>
      <rPr>
        <sz val="12"/>
        <rFont val="方正仿宋_GBK"/>
        <charset val="134"/>
      </rPr>
      <t>厘米厚的</t>
    </r>
    <r>
      <rPr>
        <sz val="12"/>
        <rFont val="Times New Roman"/>
        <charset val="134"/>
      </rPr>
      <t>2500</t>
    </r>
    <r>
      <rPr>
        <sz val="12"/>
        <rFont val="方正仿宋_GBK"/>
        <charset val="134"/>
      </rPr>
      <t>米；</t>
    </r>
    <r>
      <rPr>
        <sz val="12"/>
        <rFont val="Times New Roman"/>
        <charset val="134"/>
      </rPr>
      <t>4</t>
    </r>
    <r>
      <rPr>
        <sz val="12"/>
        <rFont val="方正仿宋_GBK"/>
        <charset val="134"/>
      </rPr>
      <t>米宽、</t>
    </r>
    <r>
      <rPr>
        <sz val="12"/>
        <rFont val="Times New Roman"/>
        <charset val="134"/>
      </rPr>
      <t>20</t>
    </r>
    <r>
      <rPr>
        <sz val="12"/>
        <rFont val="方正仿宋_GBK"/>
        <charset val="134"/>
      </rPr>
      <t>厘米厚的</t>
    </r>
    <r>
      <rPr>
        <sz val="12"/>
        <rFont val="Times New Roman"/>
        <charset val="134"/>
      </rPr>
      <t>3360</t>
    </r>
    <r>
      <rPr>
        <sz val="12"/>
        <rFont val="方正仿宋_GBK"/>
        <charset val="134"/>
      </rPr>
      <t>米。</t>
    </r>
  </si>
  <si>
    <r>
      <rPr>
        <sz val="12"/>
        <rFont val="仿宋"/>
        <charset val="134"/>
      </rPr>
      <t>韩楼自然村道路建设</t>
    </r>
    <r>
      <rPr>
        <sz val="12"/>
        <rFont val="Times New Roman"/>
        <charset val="134"/>
      </rPr>
      <t>5860</t>
    </r>
    <r>
      <rPr>
        <sz val="12"/>
        <rFont val="仿宋"/>
        <charset val="134"/>
      </rPr>
      <t>米，改善农户生产生活设施条件，提升村内基础设施水平。</t>
    </r>
  </si>
  <si>
    <r>
      <rPr>
        <sz val="12"/>
        <rFont val="仿宋"/>
        <charset val="134"/>
      </rPr>
      <t>韩楼自然村道路建设</t>
    </r>
    <r>
      <rPr>
        <sz val="12"/>
        <rFont val="Times New Roman"/>
        <charset val="134"/>
      </rPr>
      <t>5860</t>
    </r>
    <r>
      <rPr>
        <sz val="12"/>
        <rFont val="仿宋"/>
        <charset val="134"/>
      </rPr>
      <t>米</t>
    </r>
  </si>
  <si>
    <t>官桥镇彭林、吴集等村“以工代赈”道路建设项目</t>
  </si>
  <si>
    <t>彭林、前白、吴集村</t>
  </si>
  <si>
    <r>
      <rPr>
        <sz val="12"/>
        <rFont val="仿宋"/>
        <charset val="134"/>
      </rPr>
      <t>改建道路约</t>
    </r>
    <r>
      <rPr>
        <sz val="12"/>
        <rFont val="Times New Roman"/>
        <charset val="134"/>
      </rPr>
      <t>20000</t>
    </r>
    <r>
      <rPr>
        <sz val="12"/>
        <rFont val="仿宋"/>
        <charset val="134"/>
      </rPr>
      <t>平方（约</t>
    </r>
    <r>
      <rPr>
        <sz val="12"/>
        <rFont val="Times New Roman"/>
        <charset val="134"/>
      </rPr>
      <t>5</t>
    </r>
    <r>
      <rPr>
        <sz val="12"/>
        <rFont val="仿宋"/>
        <charset val="134"/>
      </rPr>
      <t>公里）。其中彭林村</t>
    </r>
    <r>
      <rPr>
        <sz val="12"/>
        <rFont val="Times New Roman"/>
        <charset val="134"/>
      </rPr>
      <t>1.5</t>
    </r>
    <r>
      <rPr>
        <sz val="12"/>
        <rFont val="仿宋"/>
        <charset val="134"/>
      </rPr>
      <t>公里、前白村</t>
    </r>
    <r>
      <rPr>
        <sz val="12"/>
        <rFont val="Times New Roman"/>
        <charset val="134"/>
      </rPr>
      <t>1.7</t>
    </r>
    <r>
      <rPr>
        <sz val="12"/>
        <rFont val="仿宋"/>
        <charset val="134"/>
      </rPr>
      <t>公里、吴集</t>
    </r>
    <r>
      <rPr>
        <sz val="12"/>
        <rFont val="Times New Roman"/>
        <charset val="134"/>
      </rPr>
      <t>1.8</t>
    </r>
    <r>
      <rPr>
        <sz val="12"/>
        <rFont val="仿宋"/>
        <charset val="134"/>
      </rPr>
      <t>公里），板桥2座，涵管桥6座，配套安防设施等。</t>
    </r>
  </si>
  <si>
    <t>建设道路长不少于5.0公里，改善脱贫人口生产生活设施条件，提升村内基础设施水平</t>
  </si>
  <si>
    <t>建设道路长不少于5.0公里</t>
  </si>
  <si>
    <t>以道路建设的形式，进一步提升村内基础设施条件，提升群众出行水平</t>
  </si>
  <si>
    <t>农村公路养护工程奶常路</t>
  </si>
  <si>
    <t>挖除毁坏混凝土面层、加铺沥青面层等</t>
  </si>
  <si>
    <t>通过对已建成道路开展维修养护，提升道路通行能力，改善脱贫人口生产生活设施条件</t>
  </si>
  <si>
    <r>
      <rPr>
        <sz val="12"/>
        <rFont val="方正仿宋_GBK"/>
        <charset val="134"/>
      </rPr>
      <t>养护里程约</t>
    </r>
    <r>
      <rPr>
        <sz val="12"/>
        <rFont val="Times New Roman"/>
        <charset val="134"/>
      </rPr>
      <t>6.566</t>
    </r>
    <r>
      <rPr>
        <sz val="12"/>
        <rFont val="方正仿宋_GBK"/>
        <charset val="134"/>
      </rPr>
      <t>公里</t>
    </r>
  </si>
  <si>
    <t>农村公路养护工程杜张路</t>
  </si>
  <si>
    <t>众姓庄村</t>
  </si>
  <si>
    <r>
      <rPr>
        <sz val="12"/>
        <rFont val="方正仿宋_GBK"/>
        <charset val="134"/>
      </rPr>
      <t>养护里程约</t>
    </r>
    <r>
      <rPr>
        <sz val="12"/>
        <rFont val="Times New Roman"/>
        <charset val="134"/>
      </rPr>
      <t>20.344</t>
    </r>
    <r>
      <rPr>
        <sz val="12"/>
        <rFont val="方正仿宋_GBK"/>
        <charset val="134"/>
      </rPr>
      <t>公里</t>
    </r>
  </si>
  <si>
    <t>农村公路养护工程东阁三路</t>
  </si>
  <si>
    <t>挖除毁坏混凝土面层、加铺混凝土面层等</t>
  </si>
  <si>
    <r>
      <rPr>
        <sz val="12"/>
        <rFont val="方正仿宋_GBK"/>
        <charset val="134"/>
      </rPr>
      <t>养护里程约</t>
    </r>
    <r>
      <rPr>
        <sz val="12"/>
        <rFont val="Times New Roman"/>
        <charset val="134"/>
      </rPr>
      <t>1.841</t>
    </r>
    <r>
      <rPr>
        <sz val="12"/>
        <rFont val="方正仿宋_GBK"/>
        <charset val="134"/>
      </rPr>
      <t>公里</t>
    </r>
  </si>
  <si>
    <t>农村公路养护工程彭李路</t>
  </si>
  <si>
    <t>彭村</t>
  </si>
  <si>
    <r>
      <rPr>
        <sz val="12"/>
        <rFont val="方正仿宋_GBK"/>
        <charset val="134"/>
      </rPr>
      <t>养护里程约</t>
    </r>
    <r>
      <rPr>
        <sz val="12"/>
        <rFont val="Times New Roman"/>
        <charset val="134"/>
      </rPr>
      <t>16.216</t>
    </r>
    <r>
      <rPr>
        <sz val="12"/>
        <rFont val="方正仿宋_GBK"/>
        <charset val="134"/>
      </rPr>
      <t>公里</t>
    </r>
  </si>
  <si>
    <t>农村公路养护工程天启路</t>
  </si>
  <si>
    <r>
      <rPr>
        <sz val="12"/>
        <rFont val="方正仿宋_GBK"/>
        <charset val="134"/>
      </rPr>
      <t>养护里程约</t>
    </r>
    <r>
      <rPr>
        <sz val="12"/>
        <rFont val="Times New Roman"/>
        <charset val="134"/>
      </rPr>
      <t>1.5</t>
    </r>
    <r>
      <rPr>
        <sz val="12"/>
        <rFont val="方正仿宋_GBK"/>
        <charset val="134"/>
      </rPr>
      <t>公里</t>
    </r>
  </si>
  <si>
    <t>农村公路养护工程吴王路</t>
  </si>
  <si>
    <t>孙大庙村</t>
  </si>
  <si>
    <t>加宽路面、增设错车道、安防设施等</t>
  </si>
  <si>
    <r>
      <rPr>
        <sz val="12"/>
        <rFont val="方正仿宋_GBK"/>
        <charset val="134"/>
      </rPr>
      <t>养护里程约</t>
    </r>
    <r>
      <rPr>
        <sz val="12"/>
        <rFont val="Times New Roman"/>
        <charset val="134"/>
      </rPr>
      <t>18.287</t>
    </r>
    <r>
      <rPr>
        <sz val="12"/>
        <rFont val="方正仿宋_GBK"/>
        <charset val="134"/>
      </rPr>
      <t>公里</t>
    </r>
  </si>
  <si>
    <t>农村公路养护工程灰刘路</t>
  </si>
  <si>
    <t>加铺混凝土路面、修复安防设施等</t>
  </si>
  <si>
    <r>
      <rPr>
        <sz val="12"/>
        <rFont val="方正仿宋_GBK"/>
        <charset val="134"/>
      </rPr>
      <t>养护里程约</t>
    </r>
    <r>
      <rPr>
        <sz val="12"/>
        <rFont val="Times New Roman"/>
        <charset val="134"/>
      </rPr>
      <t>62.216</t>
    </r>
    <r>
      <rPr>
        <sz val="12"/>
        <rFont val="方正仿宋_GBK"/>
        <charset val="134"/>
      </rPr>
      <t>公里</t>
    </r>
  </si>
  <si>
    <t>农村公路养护工程丁杨路</t>
  </si>
  <si>
    <t>帽山村</t>
  </si>
  <si>
    <r>
      <rPr>
        <sz val="12"/>
        <rFont val="方正仿宋_GBK"/>
        <charset val="134"/>
      </rPr>
      <t>养护里程约</t>
    </r>
    <r>
      <rPr>
        <sz val="12"/>
        <rFont val="Times New Roman"/>
        <charset val="134"/>
      </rPr>
      <t>29.207</t>
    </r>
    <r>
      <rPr>
        <sz val="12"/>
        <rFont val="方正仿宋_GBK"/>
        <charset val="134"/>
      </rPr>
      <t>公里</t>
    </r>
  </si>
  <si>
    <t>农村公路养护工程曹祖路</t>
  </si>
  <si>
    <t>祖楼社区</t>
  </si>
  <si>
    <t>修复安防设施等</t>
  </si>
  <si>
    <r>
      <rPr>
        <sz val="12"/>
        <rFont val="方正仿宋_GBK"/>
        <charset val="134"/>
      </rPr>
      <t>养护里程约</t>
    </r>
    <r>
      <rPr>
        <sz val="12"/>
        <rFont val="Times New Roman"/>
        <charset val="134"/>
      </rPr>
      <t>35.584</t>
    </r>
    <r>
      <rPr>
        <sz val="12"/>
        <rFont val="方正仿宋_GBK"/>
        <charset val="134"/>
      </rPr>
      <t>公里</t>
    </r>
  </si>
  <si>
    <t>萧县永堌镇前进村石庄自然村生产路建设项目</t>
  </si>
  <si>
    <r>
      <rPr>
        <sz val="12"/>
        <color theme="1"/>
        <rFont val="方正仿宋_GBK"/>
        <charset val="134"/>
      </rPr>
      <t>县交通运输局</t>
    </r>
  </si>
  <si>
    <t>前进村</t>
  </si>
  <si>
    <r>
      <rPr>
        <sz val="12"/>
        <rFont val="方正仿宋_GBK"/>
        <charset val="134"/>
      </rPr>
      <t>改建生产路长</t>
    </r>
    <r>
      <rPr>
        <sz val="12"/>
        <rFont val="Times New Roman"/>
        <charset val="134"/>
      </rPr>
      <t>1480</t>
    </r>
    <r>
      <rPr>
        <sz val="12"/>
        <rFont val="方正仿宋_GBK"/>
        <charset val="134"/>
      </rPr>
      <t>米，路面宽</t>
    </r>
    <r>
      <rPr>
        <sz val="12"/>
        <rFont val="Times New Roman"/>
        <charset val="134"/>
      </rPr>
      <t>3.5</t>
    </r>
    <r>
      <rPr>
        <sz val="12"/>
        <rFont val="方正仿宋_GBK"/>
        <charset val="134"/>
      </rPr>
      <t>米，厚度</t>
    </r>
    <r>
      <rPr>
        <sz val="12"/>
        <rFont val="Times New Roman"/>
        <charset val="134"/>
      </rPr>
      <t>18</t>
    </r>
    <r>
      <rPr>
        <sz val="12"/>
        <rFont val="方正仿宋_GBK"/>
        <charset val="134"/>
      </rPr>
      <t>厘米</t>
    </r>
  </si>
  <si>
    <r>
      <rPr>
        <sz val="12"/>
        <rFont val="方正仿宋_GBK"/>
        <charset val="134"/>
      </rPr>
      <t>通过改建生产道路长</t>
    </r>
    <r>
      <rPr>
        <sz val="12"/>
        <rFont val="Times New Roman"/>
        <charset val="134"/>
      </rPr>
      <t>1480</t>
    </r>
    <r>
      <rPr>
        <sz val="12"/>
        <rFont val="方正仿宋_GBK"/>
        <charset val="134"/>
      </rPr>
      <t>米，实现改善脱贫人口和一般农户生产生活设施条件的目标</t>
    </r>
  </si>
  <si>
    <t>建成生产道路1480米</t>
  </si>
  <si>
    <t>萧县酒店镇何寨村道路建设项目</t>
  </si>
  <si>
    <t>酒店镇
杜龙升</t>
  </si>
  <si>
    <t>何寨村</t>
  </si>
  <si>
    <r>
      <rPr>
        <sz val="12"/>
        <rFont val="方正仿宋_GBK"/>
        <charset val="134"/>
      </rPr>
      <t>新建道路长</t>
    </r>
    <r>
      <rPr>
        <sz val="12"/>
        <rFont val="Times New Roman"/>
        <charset val="134"/>
      </rPr>
      <t>3200</t>
    </r>
    <r>
      <rPr>
        <sz val="12"/>
        <rFont val="方正仿宋_GBK"/>
        <charset val="134"/>
      </rPr>
      <t>米，宽</t>
    </r>
    <r>
      <rPr>
        <sz val="12"/>
        <rFont val="Times New Roman"/>
        <charset val="134"/>
      </rPr>
      <t>4</t>
    </r>
    <r>
      <rPr>
        <sz val="12"/>
        <rFont val="方正仿宋_GBK"/>
        <charset val="134"/>
      </rPr>
      <t>米，</t>
    </r>
    <r>
      <rPr>
        <sz val="12"/>
        <rFont val="Times New Roman"/>
        <charset val="134"/>
      </rPr>
      <t>20</t>
    </r>
    <r>
      <rPr>
        <sz val="12"/>
        <rFont val="方正仿宋_GBK"/>
        <charset val="134"/>
      </rPr>
      <t>厘米厚，</t>
    </r>
    <r>
      <rPr>
        <sz val="12"/>
        <rFont val="Times New Roman"/>
        <charset val="134"/>
      </rPr>
      <t>10</t>
    </r>
    <r>
      <rPr>
        <sz val="12"/>
        <rFont val="方正仿宋_GBK"/>
        <charset val="134"/>
      </rPr>
      <t>厘米垫层，配套路肩</t>
    </r>
  </si>
  <si>
    <r>
      <rPr>
        <sz val="12"/>
        <rFont val="方正仿宋_GBK"/>
        <charset val="134"/>
      </rPr>
      <t>通过改建农村道路</t>
    </r>
    <r>
      <rPr>
        <sz val="12"/>
        <rFont val="Times New Roman"/>
        <charset val="134"/>
      </rPr>
      <t>3.2</t>
    </r>
    <r>
      <rPr>
        <sz val="12"/>
        <rFont val="方正仿宋_GBK"/>
        <charset val="134"/>
      </rPr>
      <t>公里，实现改善农户生产生活设施条件，提升村内基础设施水平的目标</t>
    </r>
  </si>
  <si>
    <t>建成农村道路3.2公里</t>
  </si>
  <si>
    <t>农村公路养护工程朝张路</t>
  </si>
  <si>
    <r>
      <rPr>
        <sz val="12"/>
        <rFont val="方正仿宋_GBK"/>
        <charset val="134"/>
      </rPr>
      <t>养护里程约</t>
    </r>
    <r>
      <rPr>
        <sz val="12"/>
        <rFont val="Times New Roman"/>
        <charset val="134"/>
      </rPr>
      <t>19.928</t>
    </r>
    <r>
      <rPr>
        <sz val="12"/>
        <rFont val="方正仿宋_GBK"/>
        <charset val="134"/>
      </rPr>
      <t>公里</t>
    </r>
  </si>
  <si>
    <t>农村公路养护工程三朱路</t>
  </si>
  <si>
    <r>
      <rPr>
        <sz val="12"/>
        <rFont val="方正仿宋_GBK"/>
        <charset val="134"/>
      </rPr>
      <t>养护里程约</t>
    </r>
    <r>
      <rPr>
        <sz val="12"/>
        <rFont val="Times New Roman"/>
        <charset val="134"/>
      </rPr>
      <t>8.586</t>
    </r>
    <r>
      <rPr>
        <sz val="12"/>
        <rFont val="方正仿宋_GBK"/>
        <charset val="134"/>
      </rPr>
      <t>公里</t>
    </r>
  </si>
  <si>
    <t xml:space="preserve">
农村基础设施（含产业配套基础设施）
农村供水保障设施建设）
</t>
  </si>
  <si>
    <r>
      <rPr>
        <sz val="14"/>
        <rFont val="方正仿宋_GBK"/>
        <charset val="134"/>
      </rPr>
      <t>萧县</t>
    </r>
    <r>
      <rPr>
        <sz val="14"/>
        <rFont val="Times New Roman"/>
        <charset val="134"/>
      </rPr>
      <t>2023</t>
    </r>
    <r>
      <rPr>
        <sz val="14"/>
        <rFont val="方正仿宋_GBK"/>
        <charset val="134"/>
      </rPr>
      <t>年农村供水保障工程</t>
    </r>
  </si>
  <si>
    <r>
      <rPr>
        <sz val="14"/>
        <rFont val="仿宋"/>
        <charset val="134"/>
      </rPr>
      <t>县水利局</t>
    </r>
    <r>
      <rPr>
        <sz val="14"/>
        <rFont val="Times New Roman"/>
        <charset val="134"/>
      </rPr>
      <t xml:space="preserve">
</t>
    </r>
    <r>
      <rPr>
        <sz val="14"/>
        <rFont val="仿宋"/>
        <charset val="134"/>
      </rPr>
      <t>张勋</t>
    </r>
  </si>
  <si>
    <r>
      <rPr>
        <sz val="14"/>
        <rFont val="方正仿宋_GBK"/>
        <charset val="134"/>
      </rPr>
      <t>白土、大屯、丁里等</t>
    </r>
    <r>
      <rPr>
        <sz val="14"/>
        <rFont val="Times New Roman"/>
        <charset val="134"/>
      </rPr>
      <t>20</t>
    </r>
    <r>
      <rPr>
        <sz val="14"/>
        <rFont val="方正仿宋_GBK"/>
        <charset val="134"/>
      </rPr>
      <t>个乡镇</t>
    </r>
    <r>
      <rPr>
        <sz val="14"/>
        <rFont val="Times New Roman"/>
        <charset val="134"/>
      </rPr>
      <t>50</t>
    </r>
    <r>
      <rPr>
        <sz val="14"/>
        <rFont val="方正仿宋_GBK"/>
        <charset val="134"/>
      </rPr>
      <t>个村</t>
    </r>
  </si>
  <si>
    <t>裴庄、杨楼社区、许堂社区等村</t>
  </si>
  <si>
    <r>
      <rPr>
        <sz val="14"/>
        <rFont val="方正仿宋_GBK"/>
        <charset val="134"/>
      </rPr>
      <t>新铺设配水管网</t>
    </r>
    <r>
      <rPr>
        <sz val="14"/>
        <rFont val="Times New Roman"/>
        <charset val="134"/>
      </rPr>
      <t>112992</t>
    </r>
    <r>
      <rPr>
        <sz val="14"/>
        <rFont val="方正仿宋_GBK"/>
        <charset val="134"/>
      </rPr>
      <t>米，安装全自动次氯酸钠发生器</t>
    </r>
    <r>
      <rPr>
        <sz val="14"/>
        <rFont val="Times New Roman"/>
        <charset val="134"/>
      </rPr>
      <t>9</t>
    </r>
    <r>
      <rPr>
        <sz val="14"/>
        <rFont val="方正仿宋_GBK"/>
        <charset val="134"/>
      </rPr>
      <t>台，建加压泵站</t>
    </r>
    <r>
      <rPr>
        <sz val="14"/>
        <rFont val="Times New Roman"/>
        <charset val="134"/>
      </rPr>
      <t>5</t>
    </r>
    <r>
      <rPr>
        <sz val="14"/>
        <rFont val="方正仿宋_GBK"/>
        <charset val="134"/>
      </rPr>
      <t>座，打</t>
    </r>
    <r>
      <rPr>
        <sz val="14"/>
        <rFont val="Times New Roman"/>
        <charset val="134"/>
      </rPr>
      <t>200</t>
    </r>
    <r>
      <rPr>
        <sz val="14"/>
        <rFont val="方正仿宋_GBK"/>
        <charset val="134"/>
      </rPr>
      <t>米深井</t>
    </r>
    <r>
      <rPr>
        <sz val="14"/>
        <rFont val="Times New Roman"/>
        <charset val="134"/>
      </rPr>
      <t>10</t>
    </r>
    <r>
      <rPr>
        <sz val="14"/>
        <rFont val="方正仿宋_GBK"/>
        <charset val="134"/>
      </rPr>
      <t>眼及配套设施。</t>
    </r>
  </si>
  <si>
    <r>
      <rPr>
        <sz val="14"/>
        <rFont val="Times New Roman"/>
        <charset val="134"/>
      </rPr>
      <t>2023</t>
    </r>
    <r>
      <rPr>
        <sz val="14"/>
        <rFont val="仿宋"/>
        <charset val="134"/>
      </rPr>
      <t>年</t>
    </r>
    <r>
      <rPr>
        <sz val="14"/>
        <rFont val="Times New Roman"/>
        <charset val="134"/>
      </rPr>
      <t>12</t>
    </r>
    <r>
      <rPr>
        <sz val="14"/>
        <rFont val="仿宋"/>
        <charset val="134"/>
      </rPr>
      <t>月</t>
    </r>
    <r>
      <rPr>
        <sz val="14"/>
        <rFont val="Times New Roman"/>
        <charset val="134"/>
      </rPr>
      <t>15</t>
    </r>
    <r>
      <rPr>
        <sz val="14"/>
        <rFont val="仿宋"/>
        <charset val="134"/>
      </rPr>
      <t>日前</t>
    </r>
  </si>
  <si>
    <r>
      <rPr>
        <sz val="14"/>
        <rFont val="Times New Roman"/>
        <charset val="134"/>
      </rPr>
      <t>26</t>
    </r>
    <r>
      <rPr>
        <sz val="14"/>
        <rFont val="方正仿宋_GBK"/>
        <charset val="134"/>
      </rPr>
      <t>座水厂新铺设配水管网</t>
    </r>
    <r>
      <rPr>
        <sz val="14"/>
        <rFont val="Times New Roman"/>
        <charset val="134"/>
      </rPr>
      <t>112992</t>
    </r>
    <r>
      <rPr>
        <sz val="14"/>
        <rFont val="方正仿宋_GBK"/>
        <charset val="134"/>
      </rPr>
      <t>米，安装全自动次氯酸钠发生器</t>
    </r>
    <r>
      <rPr>
        <sz val="14"/>
        <rFont val="Times New Roman"/>
        <charset val="134"/>
      </rPr>
      <t>9</t>
    </r>
    <r>
      <rPr>
        <sz val="14"/>
        <rFont val="方正仿宋_GBK"/>
        <charset val="134"/>
      </rPr>
      <t>台，建加压泵站</t>
    </r>
    <r>
      <rPr>
        <sz val="14"/>
        <rFont val="Times New Roman"/>
        <charset val="134"/>
      </rPr>
      <t>5</t>
    </r>
    <r>
      <rPr>
        <sz val="14"/>
        <rFont val="方正仿宋_GBK"/>
        <charset val="134"/>
      </rPr>
      <t>座，打</t>
    </r>
    <r>
      <rPr>
        <sz val="14"/>
        <rFont val="Times New Roman"/>
        <charset val="134"/>
      </rPr>
      <t>200</t>
    </r>
    <r>
      <rPr>
        <sz val="14"/>
        <rFont val="方正仿宋_GBK"/>
        <charset val="134"/>
      </rPr>
      <t>米深井</t>
    </r>
    <r>
      <rPr>
        <sz val="14"/>
        <rFont val="Times New Roman"/>
        <charset val="134"/>
      </rPr>
      <t>10</t>
    </r>
    <r>
      <rPr>
        <sz val="14"/>
        <rFont val="方正仿宋_GBK"/>
        <charset val="134"/>
      </rPr>
      <t>眼及配套设施，提升农村供水能力，保障农户饮水安全。</t>
    </r>
  </si>
  <si>
    <t>通过财政资金投入，改善脱贫人口及一般农户供水条件，提升群众满意度</t>
  </si>
  <si>
    <t>国有林场设施配套项目</t>
  </si>
  <si>
    <t>永堌、皇藏峪等工区</t>
  </si>
  <si>
    <r>
      <rPr>
        <sz val="12"/>
        <rFont val="方正仿宋_GBK"/>
        <charset val="134"/>
      </rPr>
      <t>新建林场内管护站点</t>
    </r>
    <r>
      <rPr>
        <sz val="12"/>
        <rFont val="Times New Roman"/>
        <charset val="134"/>
      </rPr>
      <t>6-8</t>
    </r>
    <r>
      <rPr>
        <sz val="12"/>
        <rFont val="方正仿宋_GBK"/>
        <charset val="134"/>
      </rPr>
      <t>处</t>
    </r>
  </si>
  <si>
    <t>改善林区基础设施条件，提高林区管护水平</t>
  </si>
  <si>
    <t>实施过程监督、竣工后受益</t>
  </si>
  <si>
    <t>改善国有林场基础设施条件，提高林区管护水平</t>
  </si>
  <si>
    <t>王寨镇苏庄梁巷道路工程项目</t>
  </si>
  <si>
    <t>王寨镇
王亚华</t>
  </si>
  <si>
    <t>苏庄村</t>
  </si>
  <si>
    <r>
      <rPr>
        <sz val="12"/>
        <rFont val="方正仿宋_GBK"/>
        <charset val="134"/>
      </rPr>
      <t>建设户户通道路和村庄内主干道约</t>
    </r>
    <r>
      <rPr>
        <sz val="12"/>
        <rFont val="Times New Roman"/>
        <charset val="134"/>
      </rPr>
      <t>2.5</t>
    </r>
    <r>
      <rPr>
        <sz val="12"/>
        <rFont val="方正仿宋_GBK"/>
        <charset val="134"/>
      </rPr>
      <t>公里，宽度</t>
    </r>
    <r>
      <rPr>
        <sz val="12"/>
        <rFont val="Times New Roman"/>
        <charset val="134"/>
      </rPr>
      <t>6</t>
    </r>
    <r>
      <rPr>
        <sz val="12"/>
        <rFont val="方正仿宋_GBK"/>
        <charset val="134"/>
      </rPr>
      <t>米，其中</t>
    </r>
    <r>
      <rPr>
        <sz val="12"/>
        <rFont val="Times New Roman"/>
        <charset val="134"/>
      </rPr>
      <t>15</t>
    </r>
    <r>
      <rPr>
        <sz val="12"/>
        <rFont val="方正仿宋_GBK"/>
        <charset val="134"/>
      </rPr>
      <t>厘米厚的</t>
    </r>
    <r>
      <rPr>
        <sz val="12"/>
        <rFont val="Times New Roman"/>
        <charset val="134"/>
      </rPr>
      <t>1</t>
    </r>
    <r>
      <rPr>
        <sz val="12"/>
        <rFont val="方正仿宋_GBK"/>
        <charset val="134"/>
      </rPr>
      <t>公里；</t>
    </r>
    <r>
      <rPr>
        <sz val="12"/>
        <rFont val="Times New Roman"/>
        <charset val="134"/>
      </rPr>
      <t>10</t>
    </r>
    <r>
      <rPr>
        <sz val="12"/>
        <rFont val="方正仿宋_GBK"/>
        <charset val="134"/>
      </rPr>
      <t>厘米厚的</t>
    </r>
    <r>
      <rPr>
        <sz val="12"/>
        <rFont val="Times New Roman"/>
        <charset val="134"/>
      </rPr>
      <t>1.5</t>
    </r>
    <r>
      <rPr>
        <sz val="12"/>
        <rFont val="方正仿宋_GBK"/>
        <charset val="134"/>
      </rPr>
      <t>公里。</t>
    </r>
  </si>
  <si>
    <r>
      <rPr>
        <sz val="12"/>
        <rFont val="仿宋"/>
        <charset val="134"/>
      </rPr>
      <t>建设户户通道路和村庄内主干道约</t>
    </r>
    <r>
      <rPr>
        <sz val="12"/>
        <rFont val="Times New Roman"/>
        <charset val="134"/>
      </rPr>
      <t>2.5</t>
    </r>
    <r>
      <rPr>
        <sz val="12"/>
        <rFont val="仿宋"/>
        <charset val="134"/>
      </rPr>
      <t>公里，改善脱贫人口生产生活设施条件，提升村内基础设施水平</t>
    </r>
  </si>
  <si>
    <r>
      <rPr>
        <sz val="12"/>
        <rFont val="仿宋"/>
        <charset val="134"/>
      </rPr>
      <t>建设户户通道路和村庄内主干道约</t>
    </r>
    <r>
      <rPr>
        <sz val="12"/>
        <rFont val="Times New Roman"/>
        <charset val="134"/>
      </rPr>
      <t>2.5</t>
    </r>
    <r>
      <rPr>
        <sz val="12"/>
        <rFont val="仿宋"/>
        <charset val="134"/>
      </rPr>
      <t>公里</t>
    </r>
  </si>
  <si>
    <t>改善村内基础设施条件，提升脱贫人口生活设施水平</t>
  </si>
  <si>
    <t>杨楼镇冯场村道路建设项目</t>
  </si>
  <si>
    <r>
      <rPr>
        <sz val="12"/>
        <rFont val="方正仿宋_GBK"/>
        <charset val="134"/>
      </rPr>
      <t>修建沥青道路长</t>
    </r>
    <r>
      <rPr>
        <sz val="12"/>
        <rFont val="Times New Roman"/>
        <charset val="134"/>
      </rPr>
      <t>2000</t>
    </r>
    <r>
      <rPr>
        <sz val="12"/>
        <rFont val="方正仿宋_GBK"/>
        <charset val="134"/>
      </rPr>
      <t>米，</t>
    </r>
    <r>
      <rPr>
        <sz val="12"/>
        <rFont val="Times New Roman"/>
        <charset val="134"/>
      </rPr>
      <t>5</t>
    </r>
    <r>
      <rPr>
        <sz val="12"/>
        <rFont val="方正仿宋_GBK"/>
        <charset val="134"/>
      </rPr>
      <t>米宽、厚</t>
    </r>
    <r>
      <rPr>
        <sz val="12"/>
        <rFont val="Times New Roman"/>
        <charset val="134"/>
      </rPr>
      <t>8cm</t>
    </r>
  </si>
  <si>
    <r>
      <rPr>
        <sz val="12"/>
        <rFont val="仿宋"/>
        <charset val="134"/>
      </rPr>
      <t>修建沥青道路长</t>
    </r>
    <r>
      <rPr>
        <sz val="12"/>
        <rFont val="Times New Roman"/>
        <charset val="134"/>
      </rPr>
      <t>2000</t>
    </r>
    <r>
      <rPr>
        <sz val="12"/>
        <rFont val="仿宋"/>
        <charset val="134"/>
      </rPr>
      <t>米，</t>
    </r>
    <r>
      <rPr>
        <sz val="12"/>
        <rFont val="Times New Roman"/>
        <charset val="134"/>
      </rPr>
      <t>5</t>
    </r>
    <r>
      <rPr>
        <sz val="12"/>
        <rFont val="仿宋"/>
        <charset val="134"/>
      </rPr>
      <t>米宽、厚</t>
    </r>
    <r>
      <rPr>
        <sz val="12"/>
        <rFont val="Times New Roman"/>
        <charset val="134"/>
      </rPr>
      <t>8cm</t>
    </r>
    <r>
      <rPr>
        <sz val="12"/>
        <rFont val="仿宋"/>
        <charset val="134"/>
      </rPr>
      <t>，改善农户生产生活设施条件，提升村内基础设施水平。</t>
    </r>
  </si>
  <si>
    <r>
      <rPr>
        <sz val="12"/>
        <rFont val="仿宋"/>
        <charset val="134"/>
      </rPr>
      <t>修建道路长</t>
    </r>
    <r>
      <rPr>
        <sz val="12"/>
        <rFont val="Times New Roman"/>
        <charset val="134"/>
      </rPr>
      <t>2</t>
    </r>
    <r>
      <rPr>
        <sz val="12"/>
        <rFont val="仿宋"/>
        <charset val="134"/>
      </rPr>
      <t>千米</t>
    </r>
  </si>
  <si>
    <r>
      <rPr>
        <sz val="12"/>
        <rFont val="方正仿宋_GBK"/>
        <charset val="134"/>
      </rPr>
      <t>修建水泥道路长</t>
    </r>
    <r>
      <rPr>
        <sz val="12"/>
        <rFont val="Times New Roman"/>
        <charset val="134"/>
      </rPr>
      <t>2400</t>
    </r>
    <r>
      <rPr>
        <sz val="12"/>
        <rFont val="方正仿宋_GBK"/>
        <charset val="134"/>
      </rPr>
      <t>米，</t>
    </r>
    <r>
      <rPr>
        <sz val="12"/>
        <rFont val="Times New Roman"/>
        <charset val="134"/>
      </rPr>
      <t>4</t>
    </r>
    <r>
      <rPr>
        <sz val="12"/>
        <rFont val="方正仿宋_GBK"/>
        <charset val="134"/>
      </rPr>
      <t>米宽、厚</t>
    </r>
    <r>
      <rPr>
        <sz val="12"/>
        <rFont val="Times New Roman"/>
        <charset val="134"/>
      </rPr>
      <t>20cm</t>
    </r>
  </si>
  <si>
    <r>
      <rPr>
        <sz val="12"/>
        <rFont val="仿宋"/>
        <charset val="134"/>
      </rPr>
      <t>修建水泥道路长</t>
    </r>
    <r>
      <rPr>
        <sz val="12"/>
        <rFont val="Times New Roman"/>
        <charset val="134"/>
      </rPr>
      <t>2400</t>
    </r>
    <r>
      <rPr>
        <sz val="12"/>
        <rFont val="仿宋"/>
        <charset val="134"/>
      </rPr>
      <t>米，</t>
    </r>
    <r>
      <rPr>
        <sz val="12"/>
        <rFont val="Times New Roman"/>
        <charset val="134"/>
      </rPr>
      <t>4</t>
    </r>
    <r>
      <rPr>
        <sz val="12"/>
        <rFont val="仿宋"/>
        <charset val="134"/>
      </rPr>
      <t>米宽、厚</t>
    </r>
    <r>
      <rPr>
        <sz val="12"/>
        <rFont val="Times New Roman"/>
        <charset val="134"/>
      </rPr>
      <t>20cm</t>
    </r>
    <r>
      <rPr>
        <sz val="12"/>
        <rFont val="仿宋"/>
        <charset val="134"/>
      </rPr>
      <t>，改善农户生产生活设施条件，提升村内基础设施水平。</t>
    </r>
  </si>
  <si>
    <r>
      <rPr>
        <sz val="12"/>
        <rFont val="仿宋"/>
        <charset val="134"/>
      </rPr>
      <t>修建道路长</t>
    </r>
    <r>
      <rPr>
        <sz val="12"/>
        <rFont val="Times New Roman"/>
        <charset val="134"/>
      </rPr>
      <t>2.4</t>
    </r>
    <r>
      <rPr>
        <sz val="12"/>
        <rFont val="仿宋"/>
        <charset val="134"/>
      </rPr>
      <t>千米</t>
    </r>
  </si>
  <si>
    <t>张庄寨镇张庄寨社区章楼道路建设项目</t>
  </si>
  <si>
    <t>张庄寨社区</t>
  </si>
  <si>
    <r>
      <rPr>
        <sz val="12"/>
        <rFont val="方正仿宋_GBK"/>
        <charset val="134"/>
      </rPr>
      <t>建设道路</t>
    </r>
    <r>
      <rPr>
        <sz val="12"/>
        <rFont val="Times New Roman"/>
        <charset val="134"/>
      </rPr>
      <t>20000</t>
    </r>
    <r>
      <rPr>
        <sz val="12"/>
        <rFont val="方正仿宋_GBK"/>
        <charset val="134"/>
      </rPr>
      <t>平方米，其中</t>
    </r>
    <r>
      <rPr>
        <sz val="12"/>
        <rFont val="Times New Roman"/>
        <charset val="134"/>
      </rPr>
      <t>5</t>
    </r>
    <r>
      <rPr>
        <sz val="12"/>
        <rFont val="方正仿宋_GBK"/>
        <charset val="134"/>
      </rPr>
      <t>米宽、</t>
    </r>
    <r>
      <rPr>
        <sz val="12"/>
        <rFont val="Times New Roman"/>
        <charset val="134"/>
      </rPr>
      <t>20</t>
    </r>
    <r>
      <rPr>
        <sz val="12"/>
        <rFont val="方正仿宋_GBK"/>
        <charset val="134"/>
      </rPr>
      <t>厘米厚的</t>
    </r>
    <r>
      <rPr>
        <sz val="12"/>
        <rFont val="Times New Roman"/>
        <charset val="134"/>
      </rPr>
      <t>500</t>
    </r>
    <r>
      <rPr>
        <sz val="12"/>
        <rFont val="方正仿宋_GBK"/>
        <charset val="134"/>
      </rPr>
      <t>米，</t>
    </r>
    <r>
      <rPr>
        <sz val="12"/>
        <rFont val="Times New Roman"/>
        <charset val="134"/>
      </rPr>
      <t>3.5</t>
    </r>
    <r>
      <rPr>
        <sz val="12"/>
        <rFont val="方正仿宋_GBK"/>
        <charset val="134"/>
      </rPr>
      <t>米宽、</t>
    </r>
    <r>
      <rPr>
        <sz val="12"/>
        <rFont val="Times New Roman"/>
        <charset val="134"/>
      </rPr>
      <t>20</t>
    </r>
    <r>
      <rPr>
        <sz val="12"/>
        <rFont val="方正仿宋_GBK"/>
        <charset val="134"/>
      </rPr>
      <t>厘米厚的</t>
    </r>
    <r>
      <rPr>
        <sz val="12"/>
        <rFont val="Times New Roman"/>
        <charset val="134"/>
      </rPr>
      <t>5000</t>
    </r>
    <r>
      <rPr>
        <sz val="12"/>
        <rFont val="方正仿宋_GBK"/>
        <charset val="134"/>
      </rPr>
      <t>米。</t>
    </r>
  </si>
  <si>
    <r>
      <rPr>
        <sz val="12"/>
        <rFont val="仿宋"/>
        <charset val="134"/>
      </rPr>
      <t>建设道路</t>
    </r>
    <r>
      <rPr>
        <sz val="12"/>
        <rFont val="Times New Roman"/>
        <charset val="134"/>
      </rPr>
      <t>20000</t>
    </r>
    <r>
      <rPr>
        <sz val="12"/>
        <rFont val="仿宋"/>
        <charset val="134"/>
      </rPr>
      <t>平方，改善农户生产生活设施条件，提升村内基础设施水平</t>
    </r>
  </si>
  <si>
    <r>
      <rPr>
        <sz val="12"/>
        <rFont val="仿宋"/>
        <charset val="134"/>
      </rPr>
      <t>建设道路</t>
    </r>
    <r>
      <rPr>
        <sz val="12"/>
        <rFont val="Times New Roman"/>
        <charset val="134"/>
      </rPr>
      <t>20000</t>
    </r>
    <r>
      <rPr>
        <sz val="12"/>
        <rFont val="仿宋"/>
        <charset val="134"/>
      </rPr>
      <t>平方</t>
    </r>
  </si>
  <si>
    <t>高标准农田提升改造建设项目</t>
  </si>
  <si>
    <t>新建/提升</t>
  </si>
  <si>
    <t>酒店镇杜龙升、杜楼镇许剑、圣泉镇邵翠芝、官桥镇张伟建、新庄镇杨宜成、张庄寨镇李宁、黄口镇胡志桥、赵庄镇姜大郭、永堌镇任精芳、白土镇魏东、福润合作社王浩</t>
  </si>
  <si>
    <t>酒店镇、杜楼镇、圣泉镇、官桥镇、新庄镇、张庄寨镇、黄口镇、赵庄镇、永堌镇、白土镇</t>
  </si>
  <si>
    <r>
      <rPr>
        <sz val="12"/>
        <rFont val="方正仿宋_GBK"/>
        <charset val="134"/>
      </rPr>
      <t>新建高标准农田</t>
    </r>
    <r>
      <rPr>
        <sz val="12"/>
        <rFont val="Times New Roman"/>
        <charset val="134"/>
      </rPr>
      <t>3</t>
    </r>
    <r>
      <rPr>
        <sz val="12"/>
        <rFont val="方正仿宋_GBK"/>
        <charset val="134"/>
      </rPr>
      <t>万亩，提升改造高标准农田</t>
    </r>
    <r>
      <rPr>
        <sz val="12"/>
        <rFont val="Times New Roman"/>
        <charset val="134"/>
      </rPr>
      <t>6</t>
    </r>
    <r>
      <rPr>
        <sz val="12"/>
        <rFont val="方正仿宋_GBK"/>
        <charset val="134"/>
      </rPr>
      <t>万亩。土壤改良、机井及配套、疏浚沟渠、衬砌护坡、桥涵建设、农田林网、田间道路、科技培训等。县级资金投入</t>
    </r>
    <r>
      <rPr>
        <sz val="12"/>
        <rFont val="Times New Roman"/>
        <charset val="134"/>
      </rPr>
      <t>2000</t>
    </r>
    <r>
      <rPr>
        <sz val="12"/>
        <rFont val="方正仿宋_GBK"/>
        <charset val="134"/>
      </rPr>
      <t>万元</t>
    </r>
  </si>
  <si>
    <r>
      <rPr>
        <sz val="12"/>
        <rFont val="Times New Roman"/>
        <charset val="134"/>
      </rPr>
      <t>2023</t>
    </r>
    <r>
      <rPr>
        <sz val="12"/>
        <rFont val="宋体"/>
        <charset val="134"/>
      </rPr>
      <t>年</t>
    </r>
    <r>
      <rPr>
        <sz val="12"/>
        <rFont val="Times New Roman"/>
        <charset val="134"/>
      </rPr>
      <t>12</t>
    </r>
    <r>
      <rPr>
        <sz val="12"/>
        <rFont val="宋体"/>
        <charset val="134"/>
      </rPr>
      <t>月</t>
    </r>
    <r>
      <rPr>
        <sz val="12"/>
        <rFont val="Times New Roman"/>
        <charset val="134"/>
      </rPr>
      <t>15</t>
    </r>
    <r>
      <rPr>
        <sz val="12"/>
        <rFont val="宋体"/>
        <charset val="134"/>
      </rPr>
      <t>日前</t>
    </r>
  </si>
  <si>
    <r>
      <rPr>
        <sz val="12"/>
        <rFont val="方正仿宋_GBK"/>
        <charset val="134"/>
      </rPr>
      <t>通过实施高标准农田建设项目，实现</t>
    </r>
    <r>
      <rPr>
        <sz val="12"/>
        <rFont val="Times New Roman"/>
        <charset val="134"/>
      </rPr>
      <t>9</t>
    </r>
    <r>
      <rPr>
        <sz val="12"/>
        <rFont val="方正仿宋_GBK"/>
        <charset val="134"/>
      </rPr>
      <t>万亩农田提质增效，改善农业生产设施条件，增加农民收入的目标</t>
    </r>
  </si>
  <si>
    <r>
      <rPr>
        <sz val="12"/>
        <rFont val="方正仿宋_GBK"/>
        <charset val="134"/>
      </rPr>
      <t>建成高标准农田</t>
    </r>
    <r>
      <rPr>
        <sz val="12"/>
        <rFont val="Times New Roman"/>
        <charset val="134"/>
      </rPr>
      <t>3</t>
    </r>
    <r>
      <rPr>
        <sz val="12"/>
        <rFont val="方正仿宋_GBK"/>
        <charset val="134"/>
      </rPr>
      <t>万亩，提升高标准农田</t>
    </r>
    <r>
      <rPr>
        <sz val="12"/>
        <rFont val="Times New Roman"/>
        <charset val="134"/>
      </rPr>
      <t>6</t>
    </r>
    <r>
      <rPr>
        <sz val="12"/>
        <rFont val="方正仿宋_GBK"/>
        <charset val="134"/>
      </rPr>
      <t>万亩。</t>
    </r>
  </si>
  <si>
    <t>以改善农业基础设施建设的形式，提高农业产值，增加农户生产收入</t>
  </si>
  <si>
    <t>官桥镇彭林村道路建设项目</t>
  </si>
  <si>
    <t>彭林村腰庄</t>
  </si>
  <si>
    <r>
      <rPr>
        <sz val="12"/>
        <color rgb="FF000000"/>
        <rFont val="方正仿宋_GBK"/>
        <charset val="134"/>
      </rPr>
      <t>改建村内道路长</t>
    </r>
    <r>
      <rPr>
        <sz val="12"/>
        <color rgb="FF000000"/>
        <rFont val="Times New Roman"/>
        <charset val="134"/>
      </rPr>
      <t>0.8</t>
    </r>
    <r>
      <rPr>
        <sz val="12"/>
        <color rgb="FF000000"/>
        <rFont val="方正仿宋_GBK"/>
        <charset val="134"/>
      </rPr>
      <t>公里（其中长度</t>
    </r>
    <r>
      <rPr>
        <sz val="12"/>
        <color rgb="FF000000"/>
        <rFont val="Times New Roman"/>
        <charset val="134"/>
      </rPr>
      <t>0.26</t>
    </r>
    <r>
      <rPr>
        <sz val="12"/>
        <color rgb="FF000000"/>
        <rFont val="方正仿宋_GBK"/>
        <charset val="134"/>
      </rPr>
      <t>公里，宽度</t>
    </r>
    <r>
      <rPr>
        <sz val="12"/>
        <color rgb="FF000000"/>
        <rFont val="Times New Roman"/>
        <charset val="134"/>
      </rPr>
      <t>4</t>
    </r>
    <r>
      <rPr>
        <sz val="12"/>
        <color rgb="FF000000"/>
        <rFont val="方正仿宋_GBK"/>
        <charset val="134"/>
      </rPr>
      <t>米，长度</t>
    </r>
    <r>
      <rPr>
        <sz val="12"/>
        <color rgb="FF000000"/>
        <rFont val="Times New Roman"/>
        <charset val="134"/>
      </rPr>
      <t>0.54</t>
    </r>
    <r>
      <rPr>
        <sz val="12"/>
        <color rgb="FF000000"/>
        <rFont val="方正仿宋_GBK"/>
        <charset val="134"/>
      </rPr>
      <t>公里，宽度</t>
    </r>
    <r>
      <rPr>
        <sz val="12"/>
        <color rgb="FF000000"/>
        <rFont val="Times New Roman"/>
        <charset val="134"/>
      </rPr>
      <t>3.5</t>
    </r>
    <r>
      <rPr>
        <sz val="12"/>
        <color rgb="FF000000"/>
        <rFont val="方正仿宋_GBK"/>
        <charset val="134"/>
      </rPr>
      <t>米），厚度</t>
    </r>
    <r>
      <rPr>
        <sz val="12"/>
        <color rgb="FF000000"/>
        <rFont val="Times New Roman"/>
        <charset val="134"/>
      </rPr>
      <t>18</t>
    </r>
    <r>
      <rPr>
        <sz val="12"/>
        <color rgb="FF000000"/>
        <rFont val="方正仿宋_GBK"/>
        <charset val="134"/>
      </rPr>
      <t>厘米。</t>
    </r>
  </si>
  <si>
    <r>
      <rPr>
        <sz val="12"/>
        <rFont val="方正仿宋_GBK"/>
        <charset val="134"/>
      </rPr>
      <t>通过实施村内道路</t>
    </r>
    <r>
      <rPr>
        <sz val="12"/>
        <rFont val="Times New Roman"/>
        <charset val="134"/>
      </rPr>
      <t>0.8</t>
    </r>
    <r>
      <rPr>
        <sz val="12"/>
        <rFont val="方正仿宋_GBK"/>
        <charset val="134"/>
      </rPr>
      <t>公里，实现改善脱贫人口及一般农户生产生活设施条件的目标</t>
    </r>
  </si>
  <si>
    <r>
      <rPr>
        <sz val="12"/>
        <rFont val="方正仿宋_GBK"/>
        <charset val="134"/>
      </rPr>
      <t>建成村内道路</t>
    </r>
    <r>
      <rPr>
        <sz val="12"/>
        <rFont val="Times New Roman"/>
        <charset val="134"/>
      </rPr>
      <t>0.8</t>
    </r>
    <r>
      <rPr>
        <sz val="12"/>
        <rFont val="方正仿宋_GBK"/>
        <charset val="134"/>
      </rPr>
      <t>公里，厚度</t>
    </r>
    <r>
      <rPr>
        <sz val="12"/>
        <rFont val="Times New Roman"/>
        <charset val="134"/>
      </rPr>
      <t>18</t>
    </r>
    <r>
      <rPr>
        <sz val="12"/>
        <rFont val="方正仿宋_GBK"/>
        <charset val="134"/>
      </rPr>
      <t>厘米</t>
    </r>
  </si>
  <si>
    <t>（二）人居环境整治</t>
  </si>
  <si>
    <t>人居环境整治（坑塘治理）</t>
  </si>
  <si>
    <t>闫集镇高楼行政村高楼自然村污水管网建设项目</t>
  </si>
  <si>
    <r>
      <rPr>
        <sz val="12"/>
        <rFont val="方正仿宋_GBK"/>
        <charset val="134"/>
      </rPr>
      <t>高楼自然村污水管网建设主管网长</t>
    </r>
    <r>
      <rPr>
        <sz val="12"/>
        <rFont val="Times New Roman"/>
        <charset val="134"/>
      </rPr>
      <t>1420</t>
    </r>
    <r>
      <rPr>
        <sz val="12"/>
        <rFont val="方正仿宋_GBK"/>
        <charset val="134"/>
      </rPr>
      <t>米、支管网长</t>
    </r>
    <r>
      <rPr>
        <sz val="12"/>
        <rFont val="Times New Roman"/>
        <charset val="134"/>
      </rPr>
      <t>2480</t>
    </r>
    <r>
      <rPr>
        <sz val="12"/>
        <rFont val="方正仿宋_GBK"/>
        <charset val="134"/>
      </rPr>
      <t>米，入户管长</t>
    </r>
    <r>
      <rPr>
        <sz val="12"/>
        <rFont val="Times New Roman"/>
        <charset val="134"/>
      </rPr>
      <t>2850</t>
    </r>
    <r>
      <rPr>
        <sz val="12"/>
        <rFont val="方正仿宋_GBK"/>
        <charset val="134"/>
      </rPr>
      <t>米，配套检查井、末端污水处理及相关设施等。修建道路</t>
    </r>
    <r>
      <rPr>
        <sz val="12"/>
        <rFont val="Times New Roman"/>
        <charset val="134"/>
      </rPr>
      <t>8200</t>
    </r>
    <r>
      <rPr>
        <sz val="12"/>
        <rFont val="方正仿宋_GBK"/>
        <charset val="134"/>
      </rPr>
      <t>平方米（长度约</t>
    </r>
    <r>
      <rPr>
        <sz val="12"/>
        <rFont val="Times New Roman"/>
        <charset val="134"/>
      </rPr>
      <t>2340</t>
    </r>
    <r>
      <rPr>
        <sz val="12"/>
        <rFont val="方正仿宋_GBK"/>
        <charset val="134"/>
      </rPr>
      <t>米，宽度</t>
    </r>
    <r>
      <rPr>
        <sz val="12"/>
        <rFont val="Times New Roman"/>
        <charset val="134"/>
      </rPr>
      <t>3.5</t>
    </r>
    <r>
      <rPr>
        <sz val="12"/>
        <rFont val="方正仿宋_GBK"/>
        <charset val="134"/>
      </rPr>
      <t>米，厚度</t>
    </r>
    <r>
      <rPr>
        <sz val="12"/>
        <rFont val="Times New Roman"/>
        <charset val="134"/>
      </rPr>
      <t>15</t>
    </r>
    <r>
      <rPr>
        <sz val="12"/>
        <rFont val="方正仿宋_GBK"/>
        <charset val="134"/>
      </rPr>
      <t>厘米），及相关配套设施</t>
    </r>
  </si>
  <si>
    <r>
      <rPr>
        <sz val="12"/>
        <rFont val="方正仿宋_GBK"/>
        <charset val="134"/>
      </rPr>
      <t>建设污水管网总长</t>
    </r>
    <r>
      <rPr>
        <sz val="12"/>
        <rFont val="Times New Roman"/>
        <charset val="134"/>
      </rPr>
      <t>12235</t>
    </r>
    <r>
      <rPr>
        <sz val="12"/>
        <rFont val="方正仿宋_GBK"/>
        <charset val="134"/>
      </rPr>
      <t>米，配套相关设施，改善农村人居环境，提升群众生活设施水平。</t>
    </r>
  </si>
  <si>
    <r>
      <rPr>
        <sz val="12"/>
        <rFont val="方正仿宋_GBK"/>
        <charset val="134"/>
      </rPr>
      <t>建成污水管网12235米，修建道路</t>
    </r>
    <r>
      <rPr>
        <sz val="12"/>
        <rFont val="Times New Roman"/>
        <charset val="134"/>
      </rPr>
      <t>8200</t>
    </r>
    <r>
      <rPr>
        <sz val="12"/>
        <rFont val="方正仿宋_GBK"/>
        <charset val="134"/>
      </rPr>
      <t>平方米（长度</t>
    </r>
    <r>
      <rPr>
        <sz val="12"/>
        <rFont val="Times New Roman"/>
        <charset val="134"/>
      </rPr>
      <t>2340</t>
    </r>
    <r>
      <rPr>
        <sz val="12"/>
        <rFont val="方正仿宋_GBK"/>
        <charset val="134"/>
      </rPr>
      <t>米）</t>
    </r>
  </si>
  <si>
    <t>以坑塘全面整治的形式，改善脱贫人口、监测对象及一般农户生活设施条件，提升农村人居环境</t>
  </si>
  <si>
    <t>闫集镇高楼行政村郑土楼自然村污水管网建设项目</t>
  </si>
  <si>
    <r>
      <rPr>
        <sz val="12"/>
        <rFont val="方正仿宋_GBK"/>
        <charset val="134"/>
      </rPr>
      <t>郑土楼自然村污水管网建设主管网长</t>
    </r>
    <r>
      <rPr>
        <sz val="12"/>
        <rFont val="Times New Roman"/>
        <charset val="134"/>
      </rPr>
      <t>1710</t>
    </r>
    <r>
      <rPr>
        <sz val="12"/>
        <rFont val="方正仿宋_GBK"/>
        <charset val="134"/>
      </rPr>
      <t>米、支管网长</t>
    </r>
    <r>
      <rPr>
        <sz val="12"/>
        <rFont val="Times New Roman"/>
        <charset val="134"/>
      </rPr>
      <t>3800</t>
    </r>
    <r>
      <rPr>
        <sz val="12"/>
        <rFont val="方正仿宋_GBK"/>
        <charset val="134"/>
      </rPr>
      <t>米，入户管长</t>
    </r>
    <r>
      <rPr>
        <sz val="12"/>
        <rFont val="Times New Roman"/>
        <charset val="134"/>
      </rPr>
      <t>4350</t>
    </r>
    <r>
      <rPr>
        <sz val="12"/>
        <rFont val="方正仿宋_GBK"/>
        <charset val="134"/>
      </rPr>
      <t>米，配套检查井、末端污水处理等设施及道路修复等。修建道路</t>
    </r>
    <r>
      <rPr>
        <sz val="12"/>
        <rFont val="Times New Roman"/>
        <charset val="134"/>
      </rPr>
      <t>11200</t>
    </r>
    <r>
      <rPr>
        <sz val="12"/>
        <rFont val="方正仿宋_GBK"/>
        <charset val="134"/>
      </rPr>
      <t>平方米（长度约</t>
    </r>
    <r>
      <rPr>
        <sz val="12"/>
        <rFont val="Times New Roman"/>
        <charset val="134"/>
      </rPr>
      <t>3200</t>
    </r>
    <r>
      <rPr>
        <sz val="12"/>
        <rFont val="方正仿宋_GBK"/>
        <charset val="134"/>
      </rPr>
      <t>米，宽度</t>
    </r>
    <r>
      <rPr>
        <sz val="12"/>
        <rFont val="Times New Roman"/>
        <charset val="134"/>
      </rPr>
      <t>3.5</t>
    </r>
    <r>
      <rPr>
        <sz val="12"/>
        <rFont val="方正仿宋_GBK"/>
        <charset val="134"/>
      </rPr>
      <t>米，厚度</t>
    </r>
    <r>
      <rPr>
        <sz val="12"/>
        <rFont val="Times New Roman"/>
        <charset val="134"/>
      </rPr>
      <t>15</t>
    </r>
    <r>
      <rPr>
        <sz val="12"/>
        <rFont val="方正仿宋_GBK"/>
        <charset val="134"/>
      </rPr>
      <t>厘米），及相关配套设施。</t>
    </r>
  </si>
  <si>
    <r>
      <rPr>
        <sz val="12"/>
        <rFont val="方正仿宋_GBK"/>
        <charset val="134"/>
      </rPr>
      <t>建设污水管网总长</t>
    </r>
    <r>
      <rPr>
        <sz val="12"/>
        <rFont val="Times New Roman"/>
        <charset val="134"/>
      </rPr>
      <t>8500</t>
    </r>
    <r>
      <rPr>
        <sz val="12"/>
        <rFont val="方正仿宋_GBK"/>
        <charset val="134"/>
      </rPr>
      <t>米、雨水管网</t>
    </r>
    <r>
      <rPr>
        <sz val="12"/>
        <rFont val="Times New Roman"/>
        <charset val="134"/>
      </rPr>
      <t>130</t>
    </r>
    <r>
      <rPr>
        <sz val="12"/>
        <rFont val="方正仿宋_GBK"/>
        <charset val="134"/>
      </rPr>
      <t>米、道路</t>
    </r>
    <r>
      <rPr>
        <sz val="12"/>
        <rFont val="Times New Roman"/>
        <charset val="134"/>
      </rPr>
      <t>8500</t>
    </r>
    <r>
      <rPr>
        <sz val="12"/>
        <rFont val="方正仿宋_GBK"/>
        <charset val="134"/>
      </rPr>
      <t>平方米，配套相关设施，改善农村人居环境，提升群众生活设施水平。</t>
    </r>
  </si>
  <si>
    <t>建设污水管网总长8500米、雨水管网130米、道路8500平方米</t>
  </si>
  <si>
    <t>祖楼镇湘山庙村湘山庙自然村坑塘整治项目</t>
  </si>
  <si>
    <t>祖楼镇
吴英</t>
  </si>
  <si>
    <t>湘山庙村</t>
  </si>
  <si>
    <r>
      <rPr>
        <sz val="12"/>
        <rFont val="方正仿宋_GBK"/>
        <charset val="134"/>
      </rPr>
      <t>对村内</t>
    </r>
    <r>
      <rPr>
        <sz val="12"/>
        <rFont val="Times New Roman"/>
        <charset val="134"/>
      </rPr>
      <t>9</t>
    </r>
    <r>
      <rPr>
        <sz val="12"/>
        <rFont val="方正仿宋_GBK"/>
        <charset val="134"/>
      </rPr>
      <t>处坑塘进行全面综合整治，包括清淤、岸坡整治、消除黑臭水体等。</t>
    </r>
  </si>
  <si>
    <r>
      <rPr>
        <sz val="12"/>
        <rFont val="方正仿宋_GBK"/>
        <charset val="134"/>
      </rPr>
      <t>对村内</t>
    </r>
    <r>
      <rPr>
        <sz val="12"/>
        <rFont val="Times New Roman"/>
        <charset val="134"/>
      </rPr>
      <t>9</t>
    </r>
    <r>
      <rPr>
        <sz val="12"/>
        <rFont val="方正仿宋_GBK"/>
        <charset val="134"/>
      </rPr>
      <t>处坑塘进行全面综合整治，改善农户生产生活设施条件，提升村内人居环境</t>
    </r>
  </si>
  <si>
    <t>全面综合整治村内9处坑塘</t>
  </si>
  <si>
    <t>石林乡崔阁村万庄自然村坑塘整治项目</t>
  </si>
  <si>
    <t>石林乡
杨超峰</t>
  </si>
  <si>
    <t>崔阁村</t>
  </si>
  <si>
    <r>
      <rPr>
        <sz val="12"/>
        <rFont val="方正仿宋_GBK"/>
        <charset val="134"/>
      </rPr>
      <t>对村内</t>
    </r>
    <r>
      <rPr>
        <sz val="12"/>
        <rFont val="Times New Roman"/>
        <charset val="134"/>
      </rPr>
      <t>5</t>
    </r>
    <r>
      <rPr>
        <sz val="12"/>
        <rFont val="方正仿宋_GBK"/>
        <charset val="134"/>
      </rPr>
      <t>处坑塘开展整治，包括清淤、岸坡整治等。</t>
    </r>
  </si>
  <si>
    <r>
      <rPr>
        <sz val="12"/>
        <rFont val="方正仿宋_GBK"/>
        <charset val="134"/>
      </rPr>
      <t>对村内</t>
    </r>
    <r>
      <rPr>
        <sz val="12"/>
        <rFont val="Times New Roman"/>
        <charset val="134"/>
      </rPr>
      <t>5</t>
    </r>
    <r>
      <rPr>
        <sz val="12"/>
        <rFont val="方正仿宋_GBK"/>
        <charset val="134"/>
      </rPr>
      <t>处坑塘开展整治，改善农户生产生活设施条件，提升村内人居环境</t>
    </r>
  </si>
  <si>
    <t>全面综合整治村内5处坑塘</t>
  </si>
  <si>
    <t>杜楼镇马阁村王庄自然村坑塘整治项目</t>
  </si>
  <si>
    <t>马阁村</t>
  </si>
  <si>
    <r>
      <rPr>
        <sz val="12"/>
        <rFont val="仿宋"/>
        <charset val="134"/>
      </rPr>
      <t>对村内</t>
    </r>
    <r>
      <rPr>
        <sz val="12"/>
        <rFont val="Times New Roman"/>
        <charset val="134"/>
      </rPr>
      <t>2</t>
    </r>
    <r>
      <rPr>
        <sz val="12"/>
        <rFont val="仿宋"/>
        <charset val="134"/>
      </rPr>
      <t>处</t>
    </r>
    <r>
      <rPr>
        <sz val="12"/>
        <rFont val="方正仿宋_GBK"/>
        <charset val="134"/>
      </rPr>
      <t>河沟坑塘进行整治，包括疏浚清淤、净化水质、护坡整治等。</t>
    </r>
  </si>
  <si>
    <r>
      <rPr>
        <sz val="12"/>
        <rFont val="方正仿宋_GBK"/>
        <charset val="134"/>
      </rPr>
      <t>对村内</t>
    </r>
    <r>
      <rPr>
        <sz val="12"/>
        <rFont val="Times New Roman"/>
        <charset val="134"/>
      </rPr>
      <t>2</t>
    </r>
    <r>
      <rPr>
        <sz val="12"/>
        <rFont val="方正仿宋_GBK"/>
        <charset val="134"/>
      </rPr>
      <t>处坑塘开展整治，改善农户生产生活设施条件，提升村内人居环境</t>
    </r>
  </si>
  <si>
    <t>全面综合整治村内2处坑塘</t>
  </si>
  <si>
    <t>圣泉镇单楼村单楼自然村坑塘整治项目</t>
  </si>
  <si>
    <t>圣泉镇
邵翠芝</t>
  </si>
  <si>
    <r>
      <rPr>
        <sz val="12"/>
        <rFont val="方正仿宋_GBK"/>
        <charset val="134"/>
      </rPr>
      <t>对村内</t>
    </r>
    <r>
      <rPr>
        <sz val="12"/>
        <rFont val="Times New Roman"/>
        <charset val="134"/>
      </rPr>
      <t>6</t>
    </r>
    <r>
      <rPr>
        <sz val="12"/>
        <rFont val="方正仿宋_GBK"/>
        <charset val="134"/>
      </rPr>
      <t>处河沟渠塘进行整治，包括清淤、岸坡整治、疏浚河沟渠塘等。</t>
    </r>
  </si>
  <si>
    <r>
      <rPr>
        <sz val="12"/>
        <rFont val="方正仿宋_GBK"/>
        <charset val="134"/>
      </rPr>
      <t>对</t>
    </r>
    <r>
      <rPr>
        <sz val="12"/>
        <rFont val="Times New Roman"/>
        <charset val="134"/>
      </rPr>
      <t>5000</t>
    </r>
    <r>
      <rPr>
        <sz val="12"/>
        <rFont val="方正仿宋_GBK"/>
        <charset val="134"/>
      </rPr>
      <t>平方米河沟坑塘进行整治，改善农户生产生活设施条件，提升村内人居环境</t>
    </r>
  </si>
  <si>
    <t>全面综合整治村内5000平方米河沟坑塘</t>
  </si>
  <si>
    <t>王寨镇张楼村张楼自然村坑塘治理项目</t>
  </si>
  <si>
    <r>
      <rPr>
        <sz val="12"/>
        <rFont val="方正仿宋_GBK"/>
        <charset val="134"/>
      </rPr>
      <t>对村内</t>
    </r>
    <r>
      <rPr>
        <sz val="12"/>
        <rFont val="Times New Roman"/>
        <charset val="134"/>
      </rPr>
      <t>6</t>
    </r>
    <r>
      <rPr>
        <sz val="12"/>
        <rFont val="方正仿宋_GBK"/>
        <charset val="134"/>
      </rPr>
      <t>处坑塘进行整治，包括清淤，净化水质，消除黑臭水体，护坡整治等。</t>
    </r>
  </si>
  <si>
    <r>
      <rPr>
        <sz val="12"/>
        <rFont val="方正仿宋_GBK"/>
        <charset val="134"/>
      </rPr>
      <t>对村内</t>
    </r>
    <r>
      <rPr>
        <sz val="12"/>
        <rFont val="Times New Roman"/>
        <charset val="134"/>
      </rPr>
      <t>6</t>
    </r>
    <r>
      <rPr>
        <sz val="12"/>
        <rFont val="方正仿宋_GBK"/>
        <charset val="134"/>
      </rPr>
      <t>处坑塘进行整治，改善农户生产生活设施条件，提升村内人居环境</t>
    </r>
  </si>
  <si>
    <t>全面综合整治村内6处坑塘</t>
  </si>
  <si>
    <t>张庄寨镇河西村陈楼自然村农村坑塘综合整治项目</t>
  </si>
  <si>
    <t>张庄寨镇
李宁</t>
  </si>
  <si>
    <t>河西村</t>
  </si>
  <si>
    <r>
      <rPr>
        <sz val="12"/>
        <rFont val="方正仿宋_GBK"/>
        <charset val="134"/>
      </rPr>
      <t>对村内</t>
    </r>
    <r>
      <rPr>
        <sz val="12"/>
        <rFont val="Times New Roman"/>
        <charset val="134"/>
      </rPr>
      <t>7</t>
    </r>
    <r>
      <rPr>
        <sz val="12"/>
        <rFont val="方正仿宋_GBK"/>
        <charset val="134"/>
      </rPr>
      <t>处坑塘综合整治，包括清淤、岸坡整治、截污治污等。</t>
    </r>
  </si>
  <si>
    <r>
      <rPr>
        <sz val="12"/>
        <rFont val="方正仿宋_GBK"/>
        <charset val="134"/>
      </rPr>
      <t>对村内</t>
    </r>
    <r>
      <rPr>
        <sz val="12"/>
        <rFont val="Times New Roman"/>
        <charset val="134"/>
      </rPr>
      <t>7</t>
    </r>
    <r>
      <rPr>
        <sz val="12"/>
        <rFont val="方正仿宋_GBK"/>
        <charset val="134"/>
      </rPr>
      <t>处坑塘综合整治，改善农户生产生活设施条件，提升村内人居环境</t>
    </r>
  </si>
  <si>
    <t>全面综合整治村内7处坑塘</t>
  </si>
  <si>
    <t>庄里镇城阳村小蔡自然村坑塘治理项目</t>
  </si>
  <si>
    <r>
      <rPr>
        <sz val="12"/>
        <rFont val="方正仿宋_GBK"/>
        <charset val="134"/>
      </rPr>
      <t>对村内</t>
    </r>
    <r>
      <rPr>
        <sz val="12"/>
        <rFont val="Times New Roman"/>
        <charset val="134"/>
      </rPr>
      <t>3</t>
    </r>
    <r>
      <rPr>
        <sz val="12"/>
        <rFont val="方正仿宋_GBK"/>
        <charset val="134"/>
      </rPr>
      <t>处坑塘进行整治，包括清淤、岸坡整治等。</t>
    </r>
  </si>
  <si>
    <r>
      <rPr>
        <sz val="12"/>
        <rFont val="方正仿宋_GBK"/>
        <charset val="134"/>
      </rPr>
      <t>对村内</t>
    </r>
    <r>
      <rPr>
        <sz val="12"/>
        <rFont val="Times New Roman"/>
        <charset val="134"/>
      </rPr>
      <t>3</t>
    </r>
    <r>
      <rPr>
        <sz val="12"/>
        <rFont val="方正仿宋_GBK"/>
        <charset val="134"/>
      </rPr>
      <t>处坑塘进行整治，改善农户生产生活设施条件，提升村内人居环境</t>
    </r>
  </si>
  <si>
    <t>全面综合整治村内3处坑塘</t>
  </si>
  <si>
    <t>庄里镇尠沟村尠沟自然村坑塘治理项目</t>
  </si>
  <si>
    <t>尠沟村</t>
  </si>
  <si>
    <r>
      <rPr>
        <sz val="12"/>
        <rFont val="方正仿宋_GBK"/>
        <charset val="134"/>
      </rPr>
      <t>对村内</t>
    </r>
    <r>
      <rPr>
        <sz val="12"/>
        <rFont val="Times New Roman"/>
        <charset val="134"/>
      </rPr>
      <t>2400</t>
    </r>
    <r>
      <rPr>
        <sz val="12"/>
        <rFont val="方正仿宋_GBK"/>
        <charset val="134"/>
      </rPr>
      <t>平方米坑塘进行整治，包括清淤、岸坡整治等。</t>
    </r>
  </si>
  <si>
    <r>
      <rPr>
        <sz val="12"/>
        <rFont val="方正仿宋_GBK"/>
        <charset val="134"/>
      </rPr>
      <t>对村内</t>
    </r>
    <r>
      <rPr>
        <sz val="12"/>
        <rFont val="Times New Roman"/>
        <charset val="134"/>
      </rPr>
      <t>2400</t>
    </r>
    <r>
      <rPr>
        <sz val="12"/>
        <rFont val="方正仿宋_GBK"/>
        <charset val="134"/>
      </rPr>
      <t>平方米坑塘进行整治，改善农户生产生活设施条件，提升村内人居环境</t>
    </r>
  </si>
  <si>
    <t>全面综合整治村内2400平方米坑塘</t>
  </si>
  <si>
    <t>闫集镇孟楼村包庄自然村坑塘整治项目</t>
  </si>
  <si>
    <r>
      <rPr>
        <sz val="12"/>
        <rFont val="方正仿宋_GBK"/>
        <charset val="134"/>
      </rPr>
      <t>对村内</t>
    </r>
    <r>
      <rPr>
        <sz val="12"/>
        <rFont val="Times New Roman"/>
        <charset val="134"/>
      </rPr>
      <t>5</t>
    </r>
    <r>
      <rPr>
        <sz val="12"/>
        <rFont val="方正仿宋_GBK"/>
        <charset val="134"/>
      </rPr>
      <t>处河塘进行整治，包括清淤，净化水质，消除黑臭水体，</t>
    </r>
    <r>
      <rPr>
        <sz val="12"/>
        <rFont val="Times New Roman"/>
        <charset val="134"/>
      </rPr>
      <t xml:space="preserve"> </t>
    </r>
    <r>
      <rPr>
        <sz val="12"/>
        <rFont val="方正仿宋_GBK"/>
        <charset val="134"/>
      </rPr>
      <t>岸坡防护等。</t>
    </r>
  </si>
  <si>
    <r>
      <rPr>
        <sz val="12"/>
        <rFont val="方正仿宋_GBK"/>
        <charset val="134"/>
      </rPr>
      <t>对村内</t>
    </r>
    <r>
      <rPr>
        <sz val="12"/>
        <rFont val="Times New Roman"/>
        <charset val="134"/>
      </rPr>
      <t>5</t>
    </r>
    <r>
      <rPr>
        <sz val="12"/>
        <rFont val="方正仿宋_GBK"/>
        <charset val="134"/>
      </rPr>
      <t>处坑塘进行整治，改善农户生产生活设施条件，提升村内人居环境</t>
    </r>
  </si>
  <si>
    <t>闫集镇柳园村孔楼自然村坑塘整治项目</t>
  </si>
  <si>
    <t>柳园村</t>
  </si>
  <si>
    <r>
      <rPr>
        <sz val="12"/>
        <rFont val="方正仿宋_GBK"/>
        <charset val="134"/>
      </rPr>
      <t>对村内</t>
    </r>
    <r>
      <rPr>
        <sz val="12"/>
        <rFont val="Times New Roman"/>
        <charset val="134"/>
      </rPr>
      <t>6</t>
    </r>
    <r>
      <rPr>
        <sz val="12"/>
        <rFont val="方正仿宋_GBK"/>
        <charset val="134"/>
      </rPr>
      <t>处河塘进行整治，包括清淤，净化水质，消除黑臭水体，</t>
    </r>
    <r>
      <rPr>
        <sz val="12"/>
        <rFont val="Times New Roman"/>
        <charset val="134"/>
      </rPr>
      <t xml:space="preserve"> </t>
    </r>
    <r>
      <rPr>
        <sz val="12"/>
        <rFont val="方正仿宋_GBK"/>
        <charset val="134"/>
      </rPr>
      <t>岸坡防护等。</t>
    </r>
  </si>
  <si>
    <t>官桥镇前白村马庄自然村坑塘治理项目</t>
  </si>
  <si>
    <r>
      <rPr>
        <sz val="12"/>
        <rFont val="方正仿宋_GBK"/>
        <charset val="134"/>
      </rPr>
      <t>对村内</t>
    </r>
    <r>
      <rPr>
        <sz val="12"/>
        <rFont val="Times New Roman"/>
        <charset val="134"/>
      </rPr>
      <t>4</t>
    </r>
    <r>
      <rPr>
        <sz val="12"/>
        <rFont val="方正仿宋_GBK"/>
        <charset val="134"/>
      </rPr>
      <t>处河塘进行整治，包括清淤，净化水质，消除黑臭水体，</t>
    </r>
    <r>
      <rPr>
        <sz val="12"/>
        <rFont val="Times New Roman"/>
        <charset val="134"/>
      </rPr>
      <t xml:space="preserve"> </t>
    </r>
    <r>
      <rPr>
        <sz val="12"/>
        <rFont val="方正仿宋_GBK"/>
        <charset val="134"/>
      </rPr>
      <t>岸坡防护等。</t>
    </r>
  </si>
  <si>
    <r>
      <rPr>
        <sz val="12"/>
        <rFont val="方正仿宋_GBK"/>
        <charset val="134"/>
      </rPr>
      <t>对村内</t>
    </r>
    <r>
      <rPr>
        <sz val="12"/>
        <rFont val="Times New Roman"/>
        <charset val="134"/>
      </rPr>
      <t>4</t>
    </r>
    <r>
      <rPr>
        <sz val="12"/>
        <rFont val="方正仿宋_GBK"/>
        <charset val="134"/>
      </rPr>
      <t>处坑塘进行整治，改善农户生产生活设施条件，提升村内人居环境</t>
    </r>
  </si>
  <si>
    <t>全面综合整治村内4处坑塘</t>
  </si>
  <si>
    <t>官桥镇前白村前白自然村坑塘治理项目</t>
  </si>
  <si>
    <r>
      <rPr>
        <sz val="12"/>
        <rFont val="方正仿宋_GBK"/>
        <charset val="134"/>
      </rPr>
      <t>对村内</t>
    </r>
    <r>
      <rPr>
        <sz val="12"/>
        <rFont val="Times New Roman"/>
        <charset val="134"/>
      </rPr>
      <t>5</t>
    </r>
    <r>
      <rPr>
        <sz val="12"/>
        <rFont val="方正仿宋_GBK"/>
        <charset val="134"/>
      </rPr>
      <t>处河塘、</t>
    </r>
    <r>
      <rPr>
        <sz val="12"/>
        <rFont val="Times New Roman"/>
        <charset val="134"/>
      </rPr>
      <t>1</t>
    </r>
    <r>
      <rPr>
        <sz val="12"/>
        <rFont val="方正仿宋_GBK"/>
        <charset val="134"/>
      </rPr>
      <t>处水沟进行整治，包括清淤，净化水质，消除黑臭水体，岸坡防护等。</t>
    </r>
  </si>
  <si>
    <r>
      <rPr>
        <sz val="12"/>
        <rFont val="方正仿宋_GBK"/>
        <charset val="134"/>
      </rPr>
      <t>对村内</t>
    </r>
    <r>
      <rPr>
        <sz val="12"/>
        <rFont val="Times New Roman"/>
        <charset val="134"/>
      </rPr>
      <t>5</t>
    </r>
    <r>
      <rPr>
        <sz val="12"/>
        <rFont val="方正仿宋_GBK"/>
        <charset val="134"/>
      </rPr>
      <t>处河塘、</t>
    </r>
    <r>
      <rPr>
        <sz val="12"/>
        <rFont val="Times New Roman"/>
        <charset val="134"/>
      </rPr>
      <t>1</t>
    </r>
    <r>
      <rPr>
        <sz val="12"/>
        <rFont val="方正仿宋_GBK"/>
        <charset val="134"/>
      </rPr>
      <t>处水沟进行整治，改善农户生产生活设施条件，提升村内人居环境</t>
    </r>
  </si>
  <si>
    <t>全面综合整治村内5处坑塘、1处水沟</t>
  </si>
  <si>
    <t>丁里镇胜利社区蔡洼自然村坑塘治理项目</t>
  </si>
  <si>
    <r>
      <rPr>
        <sz val="12"/>
        <rFont val="方正仿宋_GBK"/>
        <charset val="134"/>
      </rPr>
      <t>对村内</t>
    </r>
    <r>
      <rPr>
        <sz val="12"/>
        <rFont val="Times New Roman"/>
        <charset val="134"/>
      </rPr>
      <t>3</t>
    </r>
    <r>
      <rPr>
        <sz val="12"/>
        <rFont val="方正仿宋_GBK"/>
        <charset val="134"/>
      </rPr>
      <t>处坑塘进行整治，包括清淤，净化水质，消除黑臭水体，岸坡整治等。</t>
    </r>
  </si>
  <si>
    <t>永堌镇王山窝村王山窝自然村坑塘治理项目</t>
  </si>
  <si>
    <r>
      <rPr>
        <sz val="12"/>
        <rFont val="方正仿宋_GBK"/>
        <charset val="134"/>
      </rPr>
      <t>对村内</t>
    </r>
    <r>
      <rPr>
        <sz val="12"/>
        <rFont val="Times New Roman"/>
        <charset val="134"/>
      </rPr>
      <t>1000</t>
    </r>
    <r>
      <rPr>
        <sz val="12"/>
        <rFont val="方正仿宋_GBK"/>
        <charset val="134"/>
      </rPr>
      <t>平方米河沟坑塘进行整治，包括疏浚清淤、岸坡整治等。</t>
    </r>
  </si>
  <si>
    <r>
      <rPr>
        <sz val="12"/>
        <rFont val="方正仿宋_GBK"/>
        <charset val="134"/>
      </rPr>
      <t>对村内</t>
    </r>
    <r>
      <rPr>
        <sz val="12"/>
        <rFont val="Times New Roman"/>
        <charset val="134"/>
      </rPr>
      <t>1000</t>
    </r>
    <r>
      <rPr>
        <sz val="12"/>
        <rFont val="方正仿宋_GBK"/>
        <charset val="134"/>
      </rPr>
      <t>平方米河沟坑塘进行整治，改善农户生产生活设施条件，提升村内人居环境</t>
    </r>
  </si>
  <si>
    <t>全面综合整治村内1000平方米河沟坑塘</t>
  </si>
  <si>
    <t>人居环境整治（农村污水治理）</t>
  </si>
  <si>
    <t>丁里镇瓦子口行政村瓦子口自然村污水处理设施建设</t>
  </si>
  <si>
    <r>
      <rPr>
        <sz val="12"/>
        <rFont val="仿宋"/>
        <charset val="134"/>
      </rPr>
      <t>新建污水管网</t>
    </r>
    <r>
      <rPr>
        <sz val="12"/>
        <rFont val="Times New Roman"/>
        <charset val="134"/>
      </rPr>
      <t>2150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t>
    </r>
  </si>
  <si>
    <r>
      <rPr>
        <sz val="12"/>
        <rFont val="仿宋"/>
        <charset val="134"/>
      </rPr>
      <t>新建污水管网</t>
    </r>
    <r>
      <rPr>
        <sz val="12"/>
        <rFont val="Times New Roman"/>
        <charset val="134"/>
      </rPr>
      <t>2150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平方及相关配套设施，改善农户生产生活设施条件，提升村内基础设施水平。</t>
    </r>
  </si>
  <si>
    <r>
      <rPr>
        <sz val="12"/>
        <rFont val="仿宋"/>
        <charset val="134"/>
      </rPr>
      <t>新建污水管网</t>
    </r>
    <r>
      <rPr>
        <sz val="12"/>
        <rFont val="Times New Roman"/>
        <charset val="134"/>
      </rPr>
      <t>2150</t>
    </r>
    <r>
      <rPr>
        <sz val="12"/>
        <rFont val="仿宋"/>
        <charset val="134"/>
      </rPr>
      <t>米、接户管网</t>
    </r>
    <r>
      <rPr>
        <sz val="12"/>
        <rFont val="Times New Roman"/>
        <charset val="134"/>
      </rPr>
      <t>4220</t>
    </r>
    <r>
      <rPr>
        <sz val="12"/>
        <rFont val="仿宋"/>
        <charset val="134"/>
      </rPr>
      <t>米，道路建设</t>
    </r>
    <r>
      <rPr>
        <sz val="12"/>
        <rFont val="Times New Roman"/>
        <charset val="134"/>
      </rPr>
      <t>8500</t>
    </r>
    <r>
      <rPr>
        <sz val="12"/>
        <rFont val="仿宋"/>
        <charset val="134"/>
      </rPr>
      <t>平方</t>
    </r>
  </si>
  <si>
    <r>
      <rPr>
        <sz val="12"/>
        <rFont val="方正仿宋_GBK"/>
        <charset val="134"/>
      </rPr>
      <t>以污水管网建设形式，改善脱贫人口、监测对象及一般农户生活设施条件，提升农村人居环境</t>
    </r>
  </si>
  <si>
    <r>
      <rPr>
        <b/>
        <sz val="12"/>
        <rFont val="方正楷体_GBK"/>
        <charset val="134"/>
      </rPr>
      <t>人居环境整治（农村污水治理）</t>
    </r>
  </si>
  <si>
    <r>
      <rPr>
        <sz val="12"/>
        <rFont val="方正仿宋_GBK"/>
        <charset val="134"/>
      </rPr>
      <t>酒店镇申河行政村寇庄村污水处理设施建设项目</t>
    </r>
  </si>
  <si>
    <r>
      <rPr>
        <sz val="12"/>
        <rFont val="方正仿宋_GBK"/>
        <charset val="134"/>
      </rPr>
      <t>申河村</t>
    </r>
  </si>
  <si>
    <r>
      <rPr>
        <sz val="12"/>
        <rFont val="方正仿宋_GBK"/>
        <charset val="134"/>
      </rPr>
      <t>建设村内污水管网</t>
    </r>
    <r>
      <rPr>
        <sz val="12"/>
        <rFont val="Times New Roman"/>
        <charset val="134"/>
      </rPr>
      <t>3250</t>
    </r>
    <r>
      <rPr>
        <sz val="12"/>
        <rFont val="方正仿宋_GBK"/>
        <charset val="134"/>
      </rPr>
      <t>米、接户管网</t>
    </r>
    <r>
      <rPr>
        <sz val="12"/>
        <rFont val="Times New Roman"/>
        <charset val="134"/>
      </rPr>
      <t>5260</t>
    </r>
    <r>
      <rPr>
        <sz val="12"/>
        <rFont val="方正仿宋_GBK"/>
        <charset val="134"/>
      </rPr>
      <t>米，配套检查井、末端处理等设施及道路修复等。</t>
    </r>
  </si>
  <si>
    <r>
      <rPr>
        <sz val="12"/>
        <rFont val="仿宋"/>
        <charset val="134"/>
      </rPr>
      <t>建设农村污水管网</t>
    </r>
    <r>
      <rPr>
        <sz val="12"/>
        <rFont val="Times New Roman"/>
        <charset val="134"/>
      </rPr>
      <t>8510</t>
    </r>
    <r>
      <rPr>
        <sz val="12"/>
        <rFont val="仿宋"/>
        <charset val="134"/>
      </rPr>
      <t>米及相关配套设施，改善农户生产生活设施条件，提升村内人居环境</t>
    </r>
  </si>
  <si>
    <r>
      <rPr>
        <sz val="12"/>
        <rFont val="仿宋"/>
        <charset val="134"/>
      </rPr>
      <t>新建污水管网</t>
    </r>
    <r>
      <rPr>
        <sz val="12"/>
        <rFont val="Times New Roman"/>
        <charset val="134"/>
      </rPr>
      <t>3250</t>
    </r>
    <r>
      <rPr>
        <sz val="12"/>
        <rFont val="仿宋"/>
        <charset val="134"/>
      </rPr>
      <t>米、接户管网</t>
    </r>
    <r>
      <rPr>
        <sz val="12"/>
        <rFont val="Times New Roman"/>
        <charset val="134"/>
      </rPr>
      <t>5260</t>
    </r>
    <r>
      <rPr>
        <sz val="12"/>
        <rFont val="仿宋"/>
        <charset val="134"/>
      </rPr>
      <t>米及相关配套设施</t>
    </r>
  </si>
  <si>
    <r>
      <rPr>
        <sz val="12"/>
        <rFont val="方正仿宋_GBK"/>
        <charset val="134"/>
      </rPr>
      <t>项目申报、实施过程监督、竣工后受益</t>
    </r>
  </si>
  <si>
    <t>黄口镇镇北社区沙楼自然村污水处理设施建设</t>
  </si>
  <si>
    <t>镇北社区</t>
  </si>
  <si>
    <r>
      <rPr>
        <sz val="12"/>
        <rFont val="方正仿宋_GBK"/>
        <charset val="134"/>
      </rPr>
      <t>新建污水管网</t>
    </r>
    <r>
      <rPr>
        <sz val="12"/>
        <rFont val="Times New Roman"/>
        <charset val="134"/>
      </rPr>
      <t>4500</t>
    </r>
    <r>
      <rPr>
        <sz val="12"/>
        <rFont val="方正仿宋_GBK"/>
        <charset val="134"/>
      </rPr>
      <t>米、接户管网约</t>
    </r>
    <r>
      <rPr>
        <sz val="12"/>
        <rFont val="Times New Roman"/>
        <charset val="134"/>
      </rPr>
      <t>6000</t>
    </r>
    <r>
      <rPr>
        <sz val="12"/>
        <rFont val="方正仿宋_GBK"/>
        <charset val="134"/>
      </rPr>
      <t>米，道路建设</t>
    </r>
    <r>
      <rPr>
        <sz val="12"/>
        <rFont val="Times New Roman"/>
        <charset val="134"/>
      </rPr>
      <t>1750</t>
    </r>
    <r>
      <rPr>
        <sz val="12"/>
        <rFont val="方正仿宋_GBK"/>
        <charset val="134"/>
      </rPr>
      <t>米（其中</t>
    </r>
    <r>
      <rPr>
        <sz val="12"/>
        <rFont val="Times New Roman"/>
        <charset val="134"/>
      </rPr>
      <t>3</t>
    </r>
    <r>
      <rPr>
        <sz val="12"/>
        <rFont val="方正仿宋_GBK"/>
        <charset val="134"/>
      </rPr>
      <t>米宽、</t>
    </r>
    <r>
      <rPr>
        <sz val="12"/>
        <rFont val="Times New Roman"/>
        <charset val="134"/>
      </rPr>
      <t>20</t>
    </r>
    <r>
      <rPr>
        <sz val="12"/>
        <rFont val="方正仿宋_GBK"/>
        <charset val="134"/>
      </rPr>
      <t>厘米厚道路</t>
    </r>
    <r>
      <rPr>
        <sz val="12"/>
        <rFont val="Times New Roman"/>
        <charset val="134"/>
      </rPr>
      <t>350</t>
    </r>
    <r>
      <rPr>
        <sz val="12"/>
        <rFont val="方正仿宋_GBK"/>
        <charset val="134"/>
      </rPr>
      <t>米；</t>
    </r>
    <r>
      <rPr>
        <sz val="12"/>
        <rFont val="Times New Roman"/>
        <charset val="134"/>
      </rPr>
      <t>3.5</t>
    </r>
    <r>
      <rPr>
        <sz val="12"/>
        <rFont val="方正仿宋_GBK"/>
        <charset val="134"/>
      </rPr>
      <t>米宽、</t>
    </r>
    <r>
      <rPr>
        <sz val="12"/>
        <rFont val="Times New Roman"/>
        <charset val="134"/>
      </rPr>
      <t>20</t>
    </r>
    <r>
      <rPr>
        <sz val="12"/>
        <rFont val="方正仿宋_GBK"/>
        <charset val="134"/>
      </rPr>
      <t>厘米厚</t>
    </r>
    <r>
      <rPr>
        <sz val="12"/>
        <rFont val="Times New Roman"/>
        <charset val="134"/>
      </rPr>
      <t>700</t>
    </r>
    <r>
      <rPr>
        <sz val="12"/>
        <rFont val="方正仿宋_GBK"/>
        <charset val="134"/>
      </rPr>
      <t>米；</t>
    </r>
    <r>
      <rPr>
        <sz val="12"/>
        <rFont val="Times New Roman"/>
        <charset val="134"/>
      </rPr>
      <t>4</t>
    </r>
    <r>
      <rPr>
        <sz val="12"/>
        <rFont val="方正仿宋_GBK"/>
        <charset val="134"/>
      </rPr>
      <t>米宽、</t>
    </r>
    <r>
      <rPr>
        <sz val="12"/>
        <rFont val="Times New Roman"/>
        <charset val="134"/>
      </rPr>
      <t>20</t>
    </r>
    <r>
      <rPr>
        <sz val="12"/>
        <rFont val="方正仿宋_GBK"/>
        <charset val="134"/>
      </rPr>
      <t>厘米厚</t>
    </r>
    <r>
      <rPr>
        <sz val="12"/>
        <rFont val="Times New Roman"/>
        <charset val="134"/>
      </rPr>
      <t>700</t>
    </r>
    <r>
      <rPr>
        <sz val="12"/>
        <rFont val="方正仿宋_GBK"/>
        <charset val="134"/>
      </rPr>
      <t>米）及相关配套设施。</t>
    </r>
  </si>
  <si>
    <t>新建污水管网、接户管网，道路建设及相关配套设施，改善农户生产生活设施条件，提升村内基础设施水平。</t>
  </si>
  <si>
    <t>新建污水管网、接户管网，道路建设及相关配套设施</t>
  </si>
  <si>
    <t>杜楼镇八庄行政村纵井自然村污水管网及道路建设项目</t>
  </si>
  <si>
    <r>
      <rPr>
        <sz val="12"/>
        <rFont val="仿宋"/>
        <charset val="134"/>
      </rPr>
      <t>杜楼镇</t>
    </r>
    <r>
      <rPr>
        <sz val="12"/>
        <rFont val="Times New Roman"/>
        <charset val="134"/>
      </rPr>
      <t xml:space="preserve">
</t>
    </r>
    <r>
      <rPr>
        <sz val="12"/>
        <rFont val="仿宋"/>
        <charset val="134"/>
      </rPr>
      <t>许剑</t>
    </r>
  </si>
  <si>
    <t>八庄</t>
  </si>
  <si>
    <r>
      <rPr>
        <sz val="12"/>
        <rFont val="方正仿宋_GBK"/>
        <charset val="134"/>
      </rPr>
      <t>建设污水管网总长</t>
    </r>
    <r>
      <rPr>
        <sz val="12"/>
        <rFont val="Times New Roman"/>
        <charset val="134"/>
      </rPr>
      <t>12300</t>
    </r>
    <r>
      <rPr>
        <sz val="12"/>
        <rFont val="方正仿宋_GBK"/>
        <charset val="134"/>
      </rPr>
      <t>米（含主管网、支管网、入户管），配套检查井、末端污水处理等设施及路面恢复等；改建道路</t>
    </r>
    <r>
      <rPr>
        <sz val="12"/>
        <rFont val="Times New Roman"/>
        <charset val="134"/>
      </rPr>
      <t>1000</t>
    </r>
    <r>
      <rPr>
        <sz val="12"/>
        <rFont val="方正仿宋_GBK"/>
        <charset val="134"/>
      </rPr>
      <t>米，宽</t>
    </r>
    <r>
      <rPr>
        <sz val="12"/>
        <rFont val="Times New Roman"/>
        <charset val="134"/>
      </rPr>
      <t>2.5</t>
    </r>
    <r>
      <rPr>
        <sz val="12"/>
        <rFont val="方正仿宋_GBK"/>
        <charset val="134"/>
      </rPr>
      <t>米</t>
    </r>
    <r>
      <rPr>
        <sz val="12"/>
        <rFont val="Times New Roman"/>
        <charset val="134"/>
      </rPr>
      <t>-3.5</t>
    </r>
    <r>
      <rPr>
        <sz val="12"/>
        <rFont val="方正仿宋_GBK"/>
        <charset val="134"/>
      </rPr>
      <t>米，厚</t>
    </r>
    <r>
      <rPr>
        <sz val="12"/>
        <rFont val="Times New Roman"/>
        <charset val="134"/>
      </rPr>
      <t>15</t>
    </r>
    <r>
      <rPr>
        <sz val="12"/>
        <rFont val="方正仿宋_GBK"/>
        <charset val="134"/>
      </rPr>
      <t>厘米</t>
    </r>
    <r>
      <rPr>
        <sz val="12"/>
        <rFont val="Times New Roman"/>
        <charset val="134"/>
      </rPr>
      <t>-18</t>
    </r>
    <r>
      <rPr>
        <sz val="12"/>
        <rFont val="方正仿宋_GBK"/>
        <charset val="134"/>
      </rPr>
      <t>厘米</t>
    </r>
  </si>
  <si>
    <r>
      <rPr>
        <sz val="12"/>
        <rFont val="方正仿宋_GBK"/>
        <charset val="134"/>
      </rPr>
      <t>建设污水管网长</t>
    </r>
    <r>
      <rPr>
        <sz val="12"/>
        <rFont val="Times New Roman"/>
        <charset val="134"/>
      </rPr>
      <t>12300</t>
    </r>
    <r>
      <rPr>
        <sz val="12"/>
        <rFont val="方正仿宋_GBK"/>
        <charset val="134"/>
      </rPr>
      <t>米、道路长</t>
    </r>
    <r>
      <rPr>
        <sz val="12"/>
        <rFont val="Times New Roman"/>
        <charset val="134"/>
      </rPr>
      <t>1000</t>
    </r>
    <r>
      <rPr>
        <sz val="12"/>
        <rFont val="方正仿宋_GBK"/>
        <charset val="134"/>
      </rPr>
      <t>米，配套污水处理相关设施，改善农户生产生活设施条件，提升村内人居环境</t>
    </r>
  </si>
  <si>
    <r>
      <rPr>
        <sz val="12"/>
        <rFont val="方正仿宋_GBK"/>
        <charset val="134"/>
      </rPr>
      <t>建设污水管网长</t>
    </r>
    <r>
      <rPr>
        <sz val="12"/>
        <rFont val="Times New Roman"/>
        <charset val="134"/>
      </rPr>
      <t>12300</t>
    </r>
    <r>
      <rPr>
        <sz val="12"/>
        <rFont val="方正仿宋_GBK"/>
        <charset val="134"/>
      </rPr>
      <t>米、道路长</t>
    </r>
    <r>
      <rPr>
        <sz val="12"/>
        <rFont val="Times New Roman"/>
        <charset val="134"/>
      </rPr>
      <t>1000</t>
    </r>
    <r>
      <rPr>
        <sz val="12"/>
        <rFont val="方正仿宋_GBK"/>
        <charset val="134"/>
      </rPr>
      <t>米</t>
    </r>
  </si>
  <si>
    <r>
      <rPr>
        <sz val="12"/>
        <rFont val="方正仿宋_GBK"/>
        <charset val="134"/>
      </rPr>
      <t>杜楼镇马阁行政村王庄自然村道路建设项目</t>
    </r>
  </si>
  <si>
    <r>
      <rPr>
        <sz val="12"/>
        <rFont val="仿宋"/>
        <charset val="134"/>
      </rPr>
      <t>马阁村</t>
    </r>
  </si>
  <si>
    <r>
      <rPr>
        <sz val="12"/>
        <rFont val="方正仿宋_GBK"/>
        <charset val="134"/>
      </rPr>
      <t>建设道路总长</t>
    </r>
    <r>
      <rPr>
        <sz val="12"/>
        <rFont val="Times New Roman"/>
        <charset val="134"/>
      </rPr>
      <t>2400</t>
    </r>
    <r>
      <rPr>
        <sz val="12"/>
        <rFont val="方正仿宋_GBK"/>
        <charset val="134"/>
      </rPr>
      <t>米。其中主干道长</t>
    </r>
    <r>
      <rPr>
        <sz val="12"/>
        <rFont val="Times New Roman"/>
        <charset val="134"/>
      </rPr>
      <t>840</t>
    </r>
    <r>
      <rPr>
        <sz val="12"/>
        <rFont val="方正仿宋_GBK"/>
        <charset val="134"/>
      </rPr>
      <t>米、支干道长</t>
    </r>
    <r>
      <rPr>
        <sz val="12"/>
        <rFont val="Times New Roman"/>
        <charset val="134"/>
      </rPr>
      <t>960</t>
    </r>
    <r>
      <rPr>
        <sz val="12"/>
        <rFont val="方正仿宋_GBK"/>
        <charset val="134"/>
      </rPr>
      <t>米，宽</t>
    </r>
    <r>
      <rPr>
        <sz val="12"/>
        <rFont val="Times New Roman"/>
        <charset val="134"/>
      </rPr>
      <t>3.5</t>
    </r>
    <r>
      <rPr>
        <sz val="12"/>
        <rFont val="方正仿宋_GBK"/>
        <charset val="134"/>
      </rPr>
      <t>米，厚</t>
    </r>
    <r>
      <rPr>
        <sz val="12"/>
        <rFont val="Times New Roman"/>
        <charset val="134"/>
      </rPr>
      <t>18</t>
    </r>
    <r>
      <rPr>
        <sz val="12"/>
        <rFont val="方正仿宋_GBK"/>
        <charset val="134"/>
      </rPr>
      <t>厘米；进村道路加宽</t>
    </r>
    <r>
      <rPr>
        <sz val="12"/>
        <rFont val="Times New Roman"/>
        <charset val="134"/>
      </rPr>
      <t>2</t>
    </r>
    <r>
      <rPr>
        <sz val="12"/>
        <rFont val="方正仿宋_GBK"/>
        <charset val="134"/>
      </rPr>
      <t>米、长</t>
    </r>
    <r>
      <rPr>
        <sz val="12"/>
        <rFont val="Times New Roman"/>
        <charset val="134"/>
      </rPr>
      <t>600</t>
    </r>
    <r>
      <rPr>
        <sz val="12"/>
        <rFont val="方正仿宋_GBK"/>
        <charset val="134"/>
      </rPr>
      <t>米、厚</t>
    </r>
    <r>
      <rPr>
        <sz val="12"/>
        <rFont val="Times New Roman"/>
        <charset val="134"/>
      </rPr>
      <t>18</t>
    </r>
    <r>
      <rPr>
        <sz val="12"/>
        <rFont val="方正仿宋_GBK"/>
        <charset val="134"/>
      </rPr>
      <t>厘米，下埋排水水泥管；配套相关道路安防设施</t>
    </r>
  </si>
  <si>
    <r>
      <rPr>
        <sz val="12"/>
        <rFont val="方正仿宋_GBK"/>
        <charset val="134"/>
      </rPr>
      <t>修建道路长</t>
    </r>
    <r>
      <rPr>
        <sz val="12"/>
        <rFont val="Times New Roman"/>
        <charset val="134"/>
      </rPr>
      <t>2400</t>
    </r>
    <r>
      <rPr>
        <sz val="12"/>
        <rFont val="方正仿宋_GBK"/>
        <charset val="134"/>
      </rPr>
      <t>米，改善农户生产生活设施条件，提升村内基础设施水平</t>
    </r>
  </si>
  <si>
    <r>
      <rPr>
        <sz val="12"/>
        <rFont val="方正仿宋_GBK"/>
        <charset val="134"/>
      </rPr>
      <t>修建道路长</t>
    </r>
    <r>
      <rPr>
        <sz val="12"/>
        <rFont val="Times New Roman"/>
        <charset val="134"/>
      </rPr>
      <t>2400</t>
    </r>
    <r>
      <rPr>
        <sz val="12"/>
        <rFont val="方正仿宋_GBK"/>
        <charset val="134"/>
      </rPr>
      <t>米</t>
    </r>
  </si>
  <si>
    <r>
      <rPr>
        <sz val="12"/>
        <rFont val="仿宋"/>
        <charset val="134"/>
      </rPr>
      <t>项目申报、实施过程监督、竣工后受益</t>
    </r>
  </si>
  <si>
    <r>
      <rPr>
        <sz val="12"/>
        <rFont val="仿宋"/>
        <charset val="134"/>
      </rPr>
      <t>以道路建设的形式，改善村内基础设施条件，提升脱贫人口出行水平</t>
    </r>
  </si>
  <si>
    <r>
      <rPr>
        <sz val="12"/>
        <rFont val="仿宋"/>
        <charset val="134"/>
      </rPr>
      <t>杜楼镇纵袁庄村污水管网道路建设项目</t>
    </r>
  </si>
  <si>
    <r>
      <rPr>
        <sz val="12"/>
        <rFont val="仿宋"/>
        <charset val="134"/>
      </rPr>
      <t>纵袁庄</t>
    </r>
  </si>
  <si>
    <r>
      <rPr>
        <sz val="12"/>
        <rFont val="方正仿宋_GBK"/>
        <charset val="134"/>
      </rPr>
      <t>建设污水管网</t>
    </r>
    <r>
      <rPr>
        <sz val="12"/>
        <rFont val="Times New Roman"/>
        <charset val="134"/>
      </rPr>
      <t>12235</t>
    </r>
    <r>
      <rPr>
        <sz val="12"/>
        <rFont val="方正仿宋_GBK"/>
        <charset val="134"/>
      </rPr>
      <t>米（含主管网、支管网、入户管网），配套检查井、末端污水处理设施等。</t>
    </r>
  </si>
  <si>
    <r>
      <rPr>
        <sz val="12"/>
        <rFont val="仿宋"/>
        <charset val="134"/>
      </rPr>
      <t>建设污水管网总长</t>
    </r>
    <r>
      <rPr>
        <sz val="12"/>
        <rFont val="Times New Roman"/>
        <charset val="134"/>
      </rPr>
      <t>12235</t>
    </r>
    <r>
      <rPr>
        <sz val="12"/>
        <rFont val="仿宋"/>
        <charset val="134"/>
      </rPr>
      <t>米</t>
    </r>
  </si>
  <si>
    <r>
      <rPr>
        <sz val="12"/>
        <rFont val="仿宋"/>
        <charset val="134"/>
      </rPr>
      <t>项目申报、实施过程监督、竣工后项目所在地收益</t>
    </r>
  </si>
  <si>
    <r>
      <rPr>
        <sz val="12"/>
        <rFont val="仿宋"/>
        <charset val="134"/>
      </rPr>
      <t>改善农户生产生活设施条件，提升村内基础设施水平</t>
    </r>
  </si>
  <si>
    <r>
      <rPr>
        <sz val="12"/>
        <rFont val="方正仿宋_GBK"/>
        <charset val="134"/>
      </rPr>
      <t>官桥镇高庄村李寨自然村污水管网项目</t>
    </r>
  </si>
  <si>
    <r>
      <rPr>
        <sz val="12"/>
        <rFont val="方正仿宋_GBK"/>
        <charset val="134"/>
      </rPr>
      <t>建设污水管网</t>
    </r>
    <r>
      <rPr>
        <sz val="12"/>
        <rFont val="Times New Roman"/>
        <charset val="134"/>
      </rPr>
      <t>10920</t>
    </r>
    <r>
      <rPr>
        <sz val="12"/>
        <rFont val="方正仿宋_GBK"/>
        <charset val="134"/>
      </rPr>
      <t>米（主管网</t>
    </r>
    <r>
      <rPr>
        <sz val="12"/>
        <rFont val="Times New Roman"/>
        <charset val="134"/>
      </rPr>
      <t>3920</t>
    </r>
    <r>
      <rPr>
        <sz val="12"/>
        <rFont val="方正仿宋_GBK"/>
        <charset val="134"/>
      </rPr>
      <t>米、支管网</t>
    </r>
    <r>
      <rPr>
        <sz val="12"/>
        <rFont val="Times New Roman"/>
        <charset val="134"/>
      </rPr>
      <t>3000</t>
    </r>
    <r>
      <rPr>
        <sz val="12"/>
        <rFont val="方正仿宋_GBK"/>
        <charset val="134"/>
      </rPr>
      <t>米、入户管网</t>
    </r>
    <r>
      <rPr>
        <sz val="12"/>
        <rFont val="Times New Roman"/>
        <charset val="134"/>
      </rPr>
      <t>4000</t>
    </r>
    <r>
      <rPr>
        <sz val="12"/>
        <rFont val="方正仿宋_GBK"/>
        <charset val="134"/>
      </rPr>
      <t>米），配套检查井、连接末端污水处理设施等。道路硬化</t>
    </r>
    <r>
      <rPr>
        <sz val="12"/>
        <rFont val="Times New Roman"/>
        <charset val="134"/>
      </rPr>
      <t>1000</t>
    </r>
    <r>
      <rPr>
        <sz val="12"/>
        <rFont val="方正仿宋_GBK"/>
        <charset val="134"/>
      </rPr>
      <t>米（宽度</t>
    </r>
    <r>
      <rPr>
        <sz val="12"/>
        <rFont val="Times New Roman"/>
        <charset val="134"/>
      </rPr>
      <t>4</t>
    </r>
    <r>
      <rPr>
        <sz val="12"/>
        <rFont val="方正仿宋_GBK"/>
        <charset val="134"/>
      </rPr>
      <t>米，厚度</t>
    </r>
    <r>
      <rPr>
        <sz val="12"/>
        <rFont val="Times New Roman"/>
        <charset val="134"/>
      </rPr>
      <t>20</t>
    </r>
    <r>
      <rPr>
        <sz val="12"/>
        <rFont val="方正仿宋_GBK"/>
        <charset val="134"/>
      </rPr>
      <t>厘米），配套安防设施等。</t>
    </r>
  </si>
  <si>
    <r>
      <rPr>
        <sz val="12"/>
        <rFont val="方正仿宋_GBK"/>
        <charset val="134"/>
      </rPr>
      <t>建设污水管网总长</t>
    </r>
    <r>
      <rPr>
        <sz val="12"/>
        <rFont val="Times New Roman"/>
        <charset val="134"/>
      </rPr>
      <t>10920</t>
    </r>
    <r>
      <rPr>
        <sz val="12"/>
        <rFont val="方正仿宋_GBK"/>
        <charset val="134"/>
      </rPr>
      <t>米、道路</t>
    </r>
    <r>
      <rPr>
        <sz val="12"/>
        <rFont val="Times New Roman"/>
        <charset val="134"/>
      </rPr>
      <t>1000</t>
    </r>
    <r>
      <rPr>
        <sz val="12"/>
        <rFont val="方正仿宋_GBK"/>
        <charset val="134"/>
      </rPr>
      <t>米，配套相关设施，改善农村人居环境，提升群众生活设施水平。</t>
    </r>
  </si>
  <si>
    <r>
      <rPr>
        <sz val="12"/>
        <rFont val="方正仿宋_GBK"/>
        <charset val="134"/>
      </rPr>
      <t>建设污水管网</t>
    </r>
    <r>
      <rPr>
        <sz val="12"/>
        <rFont val="Times New Roman"/>
        <charset val="134"/>
      </rPr>
      <t>10920</t>
    </r>
    <r>
      <rPr>
        <sz val="12"/>
        <rFont val="方正仿宋_GBK"/>
        <charset val="134"/>
      </rPr>
      <t>米，道路硬化</t>
    </r>
    <r>
      <rPr>
        <sz val="12"/>
        <rFont val="Times New Roman"/>
        <charset val="134"/>
      </rPr>
      <t>1000</t>
    </r>
    <r>
      <rPr>
        <sz val="12"/>
        <rFont val="方正仿宋_GBK"/>
        <charset val="134"/>
      </rPr>
      <t>米。</t>
    </r>
  </si>
  <si>
    <t>丁里镇丁里社区运河南自然村污水处理设施、环境整治等配套设施建设</t>
  </si>
  <si>
    <r>
      <rPr>
        <sz val="12"/>
        <rFont val="仿宋"/>
        <charset val="134"/>
      </rPr>
      <t>建设污水管网</t>
    </r>
    <r>
      <rPr>
        <sz val="12"/>
        <rFont val="Times New Roman"/>
        <charset val="134"/>
      </rPr>
      <t>8500</t>
    </r>
    <r>
      <rPr>
        <sz val="12"/>
        <rFont val="仿宋"/>
        <charset val="134"/>
      </rPr>
      <t>米（主管网</t>
    </r>
    <r>
      <rPr>
        <sz val="12"/>
        <rFont val="Times New Roman"/>
        <charset val="134"/>
      </rPr>
      <t>2500</t>
    </r>
    <r>
      <rPr>
        <sz val="12"/>
        <rFont val="仿宋"/>
        <charset val="134"/>
      </rPr>
      <t>米、入户管网</t>
    </r>
    <r>
      <rPr>
        <sz val="12"/>
        <rFont val="Times New Roman"/>
        <charset val="134"/>
      </rPr>
      <t>3000</t>
    </r>
    <r>
      <rPr>
        <sz val="12"/>
        <rFont val="仿宋"/>
        <charset val="134"/>
      </rPr>
      <t>米、支管网</t>
    </r>
    <r>
      <rPr>
        <sz val="12"/>
        <rFont val="Times New Roman"/>
        <charset val="134"/>
      </rPr>
      <t>3000</t>
    </r>
    <r>
      <rPr>
        <sz val="12"/>
        <rFont val="仿宋"/>
        <charset val="134"/>
      </rPr>
      <t>米），雨水管网</t>
    </r>
    <r>
      <rPr>
        <sz val="12"/>
        <rFont val="Times New Roman"/>
        <charset val="134"/>
      </rPr>
      <t>130</t>
    </r>
    <r>
      <rPr>
        <sz val="12"/>
        <rFont val="仿宋"/>
        <charset val="134"/>
      </rPr>
      <t>米，配套检查井及污水处理相关设施等。建设道路</t>
    </r>
    <r>
      <rPr>
        <sz val="12"/>
        <rFont val="Times New Roman"/>
        <charset val="134"/>
      </rPr>
      <t>8500</t>
    </r>
    <r>
      <rPr>
        <sz val="12"/>
        <rFont val="仿宋"/>
        <charset val="134"/>
      </rPr>
      <t>平方米，其中，混凝土道路</t>
    </r>
    <r>
      <rPr>
        <sz val="12"/>
        <rFont val="Times New Roman"/>
        <charset val="134"/>
      </rPr>
      <t>2133</t>
    </r>
    <r>
      <rPr>
        <sz val="12"/>
        <rFont val="仿宋"/>
        <charset val="134"/>
      </rPr>
      <t>米（宽度</t>
    </r>
    <r>
      <rPr>
        <sz val="12"/>
        <rFont val="Times New Roman"/>
        <charset val="134"/>
      </rPr>
      <t>3</t>
    </r>
    <r>
      <rPr>
        <sz val="12"/>
        <rFont val="仿宋"/>
        <charset val="134"/>
      </rPr>
      <t>米，厚度</t>
    </r>
    <r>
      <rPr>
        <sz val="12"/>
        <rFont val="Times New Roman"/>
        <charset val="134"/>
      </rPr>
      <t>20</t>
    </r>
    <r>
      <rPr>
        <sz val="12"/>
        <rFont val="仿宋"/>
        <charset val="134"/>
      </rPr>
      <t>厘米）；沥青道路长</t>
    </r>
    <r>
      <rPr>
        <sz val="12"/>
        <rFont val="Times New Roman"/>
        <charset val="134"/>
      </rPr>
      <t>350</t>
    </r>
    <r>
      <rPr>
        <sz val="12"/>
        <rFont val="仿宋"/>
        <charset val="134"/>
      </rPr>
      <t>米（宽度</t>
    </r>
    <r>
      <rPr>
        <sz val="12"/>
        <rFont val="Times New Roman"/>
        <charset val="134"/>
      </rPr>
      <t>6</t>
    </r>
    <r>
      <rPr>
        <sz val="12"/>
        <rFont val="仿宋"/>
        <charset val="134"/>
      </rPr>
      <t>米，厚度</t>
    </r>
    <r>
      <rPr>
        <sz val="12"/>
        <rFont val="Times New Roman"/>
        <charset val="134"/>
      </rPr>
      <t>8</t>
    </r>
    <r>
      <rPr>
        <sz val="12"/>
        <rFont val="仿宋"/>
        <charset val="134"/>
      </rPr>
      <t>厘米</t>
    </r>
    <r>
      <rPr>
        <sz val="12"/>
        <rFont val="Times New Roman"/>
        <charset val="134"/>
      </rPr>
      <t>)</t>
    </r>
    <r>
      <rPr>
        <sz val="12"/>
        <rFont val="仿宋"/>
        <charset val="134"/>
      </rPr>
      <t>，配套道路安防设施等。</t>
    </r>
  </si>
  <si>
    <t>建设污水管网总长8500米、雨水管网130米、道路8500平方米，配套相关设施，改善农村人居环境，提升群众生活设施水平。</t>
  </si>
  <si>
    <t>建设污水管网总长8500米、雨水管网130米、道路8500平方米，配套相关设施。</t>
  </si>
  <si>
    <t>刘套镇芈集行政村芈集中心村污水管网建设项目</t>
  </si>
  <si>
    <t>刘套镇
李磊</t>
  </si>
  <si>
    <t>芈集</t>
  </si>
  <si>
    <r>
      <rPr>
        <sz val="12"/>
        <rFont val="仿宋"/>
        <charset val="134"/>
      </rPr>
      <t>建设雨污水管网，主管网约</t>
    </r>
    <r>
      <rPr>
        <sz val="12"/>
        <rFont val="Times New Roman"/>
        <charset val="134"/>
      </rPr>
      <t>6800</t>
    </r>
    <r>
      <rPr>
        <sz val="12"/>
        <rFont val="仿宋"/>
        <charset val="134"/>
      </rPr>
      <t>米，支管网约</t>
    </r>
    <r>
      <rPr>
        <sz val="12"/>
        <rFont val="Times New Roman"/>
        <charset val="134"/>
      </rPr>
      <t>5400</t>
    </r>
    <r>
      <rPr>
        <sz val="12"/>
        <rFont val="仿宋"/>
        <charset val="134"/>
      </rPr>
      <t>米，及配套设施，水泥硬化道路</t>
    </r>
    <r>
      <rPr>
        <sz val="12"/>
        <rFont val="Times New Roman"/>
        <charset val="134"/>
      </rPr>
      <t>14000M²</t>
    </r>
    <r>
      <rPr>
        <sz val="12"/>
        <rFont val="仿宋"/>
        <charset val="134"/>
      </rPr>
      <t>（约</t>
    </r>
    <r>
      <rPr>
        <sz val="12"/>
        <rFont val="Times New Roman"/>
        <charset val="134"/>
      </rPr>
      <t>4000</t>
    </r>
    <r>
      <rPr>
        <sz val="12"/>
        <rFont val="仿宋"/>
        <charset val="134"/>
      </rPr>
      <t>米，宽</t>
    </r>
    <r>
      <rPr>
        <sz val="12"/>
        <rFont val="Times New Roman"/>
        <charset val="134"/>
      </rPr>
      <t>3.5</t>
    </r>
    <r>
      <rPr>
        <sz val="12"/>
        <rFont val="仿宋"/>
        <charset val="134"/>
      </rPr>
      <t>米、厚</t>
    </r>
    <r>
      <rPr>
        <sz val="12"/>
        <rFont val="Times New Roman"/>
        <charset val="134"/>
      </rPr>
      <t>15</t>
    </r>
    <r>
      <rPr>
        <sz val="12"/>
        <rFont val="仿宋"/>
        <charset val="134"/>
      </rPr>
      <t>厘米），及道路安防设施。</t>
    </r>
  </si>
  <si>
    <r>
      <rPr>
        <sz val="12"/>
        <rFont val="仿宋"/>
        <charset val="134"/>
      </rPr>
      <t>建设雨污水管网，主管网约</t>
    </r>
    <r>
      <rPr>
        <sz val="12"/>
        <rFont val="Times New Roman"/>
        <charset val="134"/>
      </rPr>
      <t>6800</t>
    </r>
    <r>
      <rPr>
        <sz val="12"/>
        <rFont val="仿宋"/>
        <charset val="134"/>
      </rPr>
      <t>米，支管网约</t>
    </r>
    <r>
      <rPr>
        <sz val="12"/>
        <rFont val="Times New Roman"/>
        <charset val="134"/>
      </rPr>
      <t>5400</t>
    </r>
    <r>
      <rPr>
        <sz val="12"/>
        <rFont val="仿宋"/>
        <charset val="134"/>
      </rPr>
      <t>米，及配套设施，水泥硬化道路</t>
    </r>
    <r>
      <rPr>
        <sz val="12"/>
        <rFont val="Times New Roman"/>
        <charset val="134"/>
      </rPr>
      <t>14000M²</t>
    </r>
    <r>
      <rPr>
        <sz val="12"/>
        <rFont val="仿宋"/>
        <charset val="134"/>
      </rPr>
      <t>（约</t>
    </r>
    <r>
      <rPr>
        <sz val="12"/>
        <rFont val="Times New Roman"/>
        <charset val="134"/>
      </rPr>
      <t>4000</t>
    </r>
    <r>
      <rPr>
        <sz val="12"/>
        <rFont val="仿宋"/>
        <charset val="134"/>
      </rPr>
      <t>米，宽</t>
    </r>
    <r>
      <rPr>
        <sz val="12"/>
        <rFont val="Times New Roman"/>
        <charset val="134"/>
      </rPr>
      <t>3.5</t>
    </r>
    <r>
      <rPr>
        <sz val="12"/>
        <rFont val="仿宋"/>
        <charset val="134"/>
      </rPr>
      <t>米、厚</t>
    </r>
    <r>
      <rPr>
        <sz val="12"/>
        <rFont val="Times New Roman"/>
        <charset val="134"/>
      </rPr>
      <t>15</t>
    </r>
    <r>
      <rPr>
        <sz val="12"/>
        <rFont val="仿宋"/>
        <charset val="134"/>
      </rPr>
      <t>厘米）</t>
    </r>
  </si>
  <si>
    <t>刘套镇徐安村中后徐安中心村污水管网及道路建设项目</t>
  </si>
  <si>
    <t>徐安</t>
  </si>
  <si>
    <r>
      <rPr>
        <sz val="12"/>
        <rFont val="仿宋"/>
        <charset val="134"/>
      </rPr>
      <t>建设污水管网</t>
    </r>
    <r>
      <rPr>
        <sz val="12"/>
        <rFont val="Times New Roman"/>
        <charset val="134"/>
      </rPr>
      <t>11400</t>
    </r>
    <r>
      <rPr>
        <sz val="12"/>
        <rFont val="仿宋"/>
        <charset val="134"/>
      </rPr>
      <t>米（主管网</t>
    </r>
    <r>
      <rPr>
        <sz val="12"/>
        <rFont val="Times New Roman"/>
        <charset val="134"/>
      </rPr>
      <t>3100</t>
    </r>
    <r>
      <rPr>
        <sz val="12"/>
        <rFont val="仿宋"/>
        <charset val="134"/>
      </rPr>
      <t>米、支管网</t>
    </r>
    <r>
      <rPr>
        <sz val="12"/>
        <rFont val="Times New Roman"/>
        <charset val="134"/>
      </rPr>
      <t>4800</t>
    </r>
    <r>
      <rPr>
        <sz val="12"/>
        <rFont val="仿宋"/>
        <charset val="134"/>
      </rPr>
      <t>米、入户管网</t>
    </r>
    <r>
      <rPr>
        <sz val="12"/>
        <rFont val="Times New Roman"/>
        <charset val="134"/>
      </rPr>
      <t>3500</t>
    </r>
    <r>
      <rPr>
        <sz val="12"/>
        <rFont val="仿宋"/>
        <charset val="134"/>
      </rPr>
      <t>米），配套检查井、末端污水处理设施等。水泥硬化道路</t>
    </r>
    <r>
      <rPr>
        <sz val="12"/>
        <rFont val="Times New Roman"/>
        <charset val="134"/>
      </rPr>
      <t>19470</t>
    </r>
    <r>
      <rPr>
        <sz val="12"/>
        <rFont val="仿宋"/>
        <charset val="134"/>
      </rPr>
      <t>平方米，其中主干道</t>
    </r>
    <r>
      <rPr>
        <sz val="12"/>
        <rFont val="Times New Roman"/>
        <charset val="134"/>
      </rPr>
      <t>2520</t>
    </r>
    <r>
      <rPr>
        <sz val="12"/>
        <rFont val="仿宋"/>
        <charset val="134"/>
      </rPr>
      <t>米（宽度</t>
    </r>
    <r>
      <rPr>
        <sz val="12"/>
        <rFont val="Times New Roman"/>
        <charset val="134"/>
      </rPr>
      <t>4</t>
    </r>
    <r>
      <rPr>
        <sz val="12"/>
        <rFont val="仿宋"/>
        <charset val="134"/>
      </rPr>
      <t>米，厚度</t>
    </r>
    <r>
      <rPr>
        <sz val="12"/>
        <rFont val="Times New Roman"/>
        <charset val="134"/>
      </rPr>
      <t>20</t>
    </r>
    <r>
      <rPr>
        <sz val="12"/>
        <rFont val="仿宋"/>
        <charset val="134"/>
      </rPr>
      <t>厘米），入户路9390平方米（宽度</t>
    </r>
    <r>
      <rPr>
        <sz val="12"/>
        <rFont val="Times New Roman"/>
        <charset val="134"/>
      </rPr>
      <t>3</t>
    </r>
    <r>
      <rPr>
        <sz val="12"/>
        <rFont val="仿宋"/>
        <charset val="134"/>
      </rPr>
      <t>米，厚度</t>
    </r>
    <r>
      <rPr>
        <sz val="12"/>
        <rFont val="Times New Roman"/>
        <charset val="134"/>
      </rPr>
      <t>15</t>
    </r>
    <r>
      <rPr>
        <sz val="12"/>
        <rFont val="仿宋"/>
        <charset val="134"/>
      </rPr>
      <t>厘米），配套安防设施等。</t>
    </r>
  </si>
  <si>
    <t>建设污水管网总长11400米、道路硬化19470平方米，配套相关设施，改善农村人居环境，提升群众生活设施水平。</t>
  </si>
  <si>
    <t>建设污水管网11400米（主管网3100米、支管网4800米、入户管网3500米），配套检查井、末端污水处理设施等。水泥硬化道路19470平方米</t>
  </si>
  <si>
    <t>刘套镇常楼行政村魏安中心村污水管网建设项目</t>
  </si>
  <si>
    <t>常楼</t>
  </si>
  <si>
    <r>
      <rPr>
        <sz val="12"/>
        <rFont val="仿宋"/>
        <charset val="134"/>
      </rPr>
      <t>建设污水管网</t>
    </r>
    <r>
      <rPr>
        <sz val="12"/>
        <rFont val="Times New Roman"/>
        <charset val="134"/>
      </rPr>
      <t>14000</t>
    </r>
    <r>
      <rPr>
        <sz val="12"/>
        <rFont val="仿宋"/>
        <charset val="134"/>
      </rPr>
      <t>米（主管网</t>
    </r>
    <r>
      <rPr>
        <sz val="12"/>
        <rFont val="Times New Roman"/>
        <charset val="134"/>
      </rPr>
      <t>4500</t>
    </r>
    <r>
      <rPr>
        <sz val="12"/>
        <rFont val="仿宋"/>
        <charset val="134"/>
      </rPr>
      <t>米、支管网</t>
    </r>
    <r>
      <rPr>
        <sz val="12"/>
        <rFont val="Times New Roman"/>
        <charset val="134"/>
      </rPr>
      <t>4500</t>
    </r>
    <r>
      <rPr>
        <sz val="12"/>
        <rFont val="仿宋"/>
        <charset val="134"/>
      </rPr>
      <t>米、入户管网</t>
    </r>
    <r>
      <rPr>
        <sz val="12"/>
        <rFont val="Times New Roman"/>
        <charset val="134"/>
      </rPr>
      <t>5000</t>
    </r>
    <r>
      <rPr>
        <sz val="12"/>
        <rFont val="仿宋"/>
        <charset val="134"/>
      </rPr>
      <t>米），配套检查井、末端污水处理设施等。水泥硬化道路</t>
    </r>
    <r>
      <rPr>
        <sz val="12"/>
        <rFont val="Times New Roman"/>
        <charset val="134"/>
      </rPr>
      <t>27450</t>
    </r>
    <r>
      <rPr>
        <sz val="12"/>
        <rFont val="仿宋"/>
        <charset val="134"/>
      </rPr>
      <t>平方米，其中主干道</t>
    </r>
    <r>
      <rPr>
        <sz val="12"/>
        <rFont val="Times New Roman"/>
        <charset val="134"/>
      </rPr>
      <t>3900</t>
    </r>
    <r>
      <rPr>
        <sz val="12"/>
        <rFont val="仿宋"/>
        <charset val="134"/>
      </rPr>
      <t>米（宽度</t>
    </r>
    <r>
      <rPr>
        <sz val="12"/>
        <rFont val="Times New Roman"/>
        <charset val="134"/>
      </rPr>
      <t>3.5</t>
    </r>
    <r>
      <rPr>
        <sz val="12"/>
        <rFont val="仿宋"/>
        <charset val="134"/>
      </rPr>
      <t>米，厚度</t>
    </r>
    <r>
      <rPr>
        <sz val="12"/>
        <rFont val="Times New Roman"/>
        <charset val="134"/>
      </rPr>
      <t>18</t>
    </r>
    <r>
      <rPr>
        <sz val="12"/>
        <rFont val="仿宋"/>
        <charset val="134"/>
      </rPr>
      <t>厘米），次干道</t>
    </r>
    <r>
      <rPr>
        <sz val="12"/>
        <rFont val="Times New Roman"/>
        <charset val="134"/>
      </rPr>
      <t>2100</t>
    </r>
    <r>
      <rPr>
        <sz val="12"/>
        <rFont val="仿宋"/>
        <charset val="134"/>
      </rPr>
      <t>米（宽度</t>
    </r>
    <r>
      <rPr>
        <sz val="12"/>
        <rFont val="Times New Roman"/>
        <charset val="134"/>
      </rPr>
      <t>3</t>
    </r>
    <r>
      <rPr>
        <sz val="12"/>
        <rFont val="仿宋"/>
        <charset val="134"/>
      </rPr>
      <t>米，厚度</t>
    </r>
    <r>
      <rPr>
        <sz val="12"/>
        <rFont val="Times New Roman"/>
        <charset val="134"/>
      </rPr>
      <t>15</t>
    </r>
    <r>
      <rPr>
        <sz val="12"/>
        <rFont val="仿宋"/>
        <charset val="134"/>
      </rPr>
      <t>厘米），入户路</t>
    </r>
    <r>
      <rPr>
        <sz val="12"/>
        <rFont val="Times New Roman"/>
        <charset val="134"/>
      </rPr>
      <t>7500</t>
    </r>
    <r>
      <rPr>
        <sz val="12"/>
        <rFont val="方正仿宋_GBK"/>
        <charset val="134"/>
      </rPr>
      <t>平方</t>
    </r>
    <r>
      <rPr>
        <sz val="12"/>
        <rFont val="仿宋"/>
        <charset val="134"/>
      </rPr>
      <t>米（厚度</t>
    </r>
    <r>
      <rPr>
        <sz val="12"/>
        <rFont val="Times New Roman"/>
        <charset val="134"/>
      </rPr>
      <t>15</t>
    </r>
    <r>
      <rPr>
        <sz val="12"/>
        <rFont val="仿宋"/>
        <charset val="134"/>
      </rPr>
      <t>厘米），配套安防设施等。</t>
    </r>
  </si>
  <si>
    <r>
      <rPr>
        <sz val="12"/>
        <rFont val="方正仿宋_GBK"/>
        <charset val="134"/>
      </rPr>
      <t>建设污水管网总长</t>
    </r>
    <r>
      <rPr>
        <sz val="12"/>
        <rFont val="Times New Roman"/>
        <charset val="134"/>
      </rPr>
      <t>14000</t>
    </r>
    <r>
      <rPr>
        <sz val="12"/>
        <rFont val="方正仿宋_GBK"/>
        <charset val="134"/>
      </rPr>
      <t>米、道路</t>
    </r>
    <r>
      <rPr>
        <sz val="12"/>
        <rFont val="Times New Roman"/>
        <charset val="134"/>
      </rPr>
      <t>27450</t>
    </r>
    <r>
      <rPr>
        <sz val="12"/>
        <rFont val="方正仿宋_GBK"/>
        <charset val="134"/>
      </rPr>
      <t>平方米，配套相关设施，改善农村人居环境，提升群众生活设施水平。</t>
    </r>
  </si>
  <si>
    <t>建设污水管网14000米（主管网4500米、支管网4500米、入户管网5000米），配套检查井、末端污水处理设施等。</t>
  </si>
  <si>
    <t>刘套镇魏安自然村污水管网项目</t>
  </si>
  <si>
    <r>
      <rPr>
        <sz val="12"/>
        <rFont val="仿宋"/>
        <charset val="134"/>
      </rPr>
      <t>建设污水管网：</t>
    </r>
    <r>
      <rPr>
        <sz val="12"/>
        <rFont val="Times New Roman"/>
        <charset val="134"/>
      </rPr>
      <t>11000</t>
    </r>
    <r>
      <rPr>
        <sz val="12"/>
        <rFont val="仿宋"/>
        <charset val="134"/>
      </rPr>
      <t>米，道路</t>
    </r>
    <r>
      <rPr>
        <sz val="12"/>
        <rFont val="Times New Roman"/>
        <charset val="134"/>
      </rPr>
      <t>8000</t>
    </r>
    <r>
      <rPr>
        <sz val="12"/>
        <rFont val="仿宋"/>
        <charset val="134"/>
      </rPr>
      <t>米及相关配套设施</t>
    </r>
  </si>
  <si>
    <r>
      <rPr>
        <sz val="12"/>
        <rFont val="仿宋"/>
        <charset val="134"/>
      </rPr>
      <t>建设污水管网：</t>
    </r>
    <r>
      <rPr>
        <sz val="12"/>
        <rFont val="Times New Roman"/>
        <charset val="134"/>
      </rPr>
      <t>11000</t>
    </r>
    <r>
      <rPr>
        <sz val="12"/>
        <rFont val="仿宋"/>
        <charset val="134"/>
      </rPr>
      <t>米，道路</t>
    </r>
    <r>
      <rPr>
        <sz val="12"/>
        <rFont val="Times New Roman"/>
        <charset val="134"/>
      </rPr>
      <t>8000</t>
    </r>
    <r>
      <rPr>
        <sz val="12"/>
        <rFont val="仿宋"/>
        <charset val="134"/>
      </rPr>
      <t>米，改善农户生产生活设施条件，提升村内基础设施水平。</t>
    </r>
  </si>
  <si>
    <r>
      <rPr>
        <sz val="12"/>
        <rFont val="仿宋"/>
        <charset val="134"/>
      </rPr>
      <t>建设污水管网长</t>
    </r>
    <r>
      <rPr>
        <sz val="12"/>
        <rFont val="Times New Roman"/>
        <charset val="134"/>
      </rPr>
      <t>11000</t>
    </r>
    <r>
      <rPr>
        <sz val="12"/>
        <rFont val="仿宋"/>
        <charset val="134"/>
      </rPr>
      <t>米，道路</t>
    </r>
    <r>
      <rPr>
        <sz val="12"/>
        <rFont val="Times New Roman"/>
        <charset val="134"/>
      </rPr>
      <t>8000</t>
    </r>
    <r>
      <rPr>
        <sz val="12"/>
        <rFont val="仿宋"/>
        <charset val="134"/>
      </rPr>
      <t>米</t>
    </r>
  </si>
  <si>
    <t>圣泉镇金黄庄社区金黄庄自然村污水处理设施建设</t>
  </si>
  <si>
    <r>
      <rPr>
        <sz val="12"/>
        <rFont val="方正仿宋_GBK"/>
        <charset val="134"/>
      </rPr>
      <t>新建污水管网</t>
    </r>
    <r>
      <rPr>
        <sz val="12"/>
        <rFont val="Times New Roman"/>
        <charset val="134"/>
      </rPr>
      <t>2150</t>
    </r>
    <r>
      <rPr>
        <sz val="12"/>
        <rFont val="方正仿宋_GBK"/>
        <charset val="134"/>
      </rPr>
      <t>米、接户管网</t>
    </r>
    <r>
      <rPr>
        <sz val="12"/>
        <rFont val="Times New Roman"/>
        <charset val="134"/>
      </rPr>
      <t>4220</t>
    </r>
    <r>
      <rPr>
        <sz val="12"/>
        <rFont val="方正仿宋_GBK"/>
        <charset val="134"/>
      </rPr>
      <t>米，道路建设</t>
    </r>
    <r>
      <rPr>
        <sz val="12"/>
        <rFont val="Times New Roman"/>
        <charset val="134"/>
      </rPr>
      <t>8500</t>
    </r>
    <r>
      <rPr>
        <sz val="12"/>
        <rFont val="方正仿宋_GBK"/>
        <charset val="134"/>
      </rPr>
      <t>平方及相关配套设施</t>
    </r>
  </si>
  <si>
    <t>圣泉镇营子社区权楼自然村污水处理设施建设</t>
  </si>
  <si>
    <t>营子社区</t>
  </si>
  <si>
    <r>
      <rPr>
        <sz val="12"/>
        <rFont val="方正仿宋_GBK"/>
        <charset val="134"/>
      </rPr>
      <t>新建污水管网</t>
    </r>
    <r>
      <rPr>
        <sz val="12"/>
        <rFont val="Times New Roman"/>
        <charset val="134"/>
      </rPr>
      <t>5260</t>
    </r>
    <r>
      <rPr>
        <sz val="12"/>
        <rFont val="方正仿宋_GBK"/>
        <charset val="134"/>
      </rPr>
      <t>米、接户管网</t>
    </r>
    <r>
      <rPr>
        <sz val="12"/>
        <rFont val="Times New Roman"/>
        <charset val="134"/>
      </rPr>
      <t>7800</t>
    </r>
    <r>
      <rPr>
        <sz val="12"/>
        <rFont val="方正仿宋_GBK"/>
        <charset val="134"/>
      </rPr>
      <t>米、道路建设</t>
    </r>
    <r>
      <rPr>
        <sz val="12"/>
        <rFont val="Times New Roman"/>
        <charset val="134"/>
      </rPr>
      <t>19350</t>
    </r>
    <r>
      <rPr>
        <sz val="12"/>
        <rFont val="方正仿宋_GBK"/>
        <charset val="134"/>
      </rPr>
      <t>平方米及相关配套设施</t>
    </r>
  </si>
  <si>
    <r>
      <rPr>
        <sz val="12"/>
        <rFont val="仿宋"/>
        <charset val="134"/>
      </rPr>
      <t>新建污水管网</t>
    </r>
    <r>
      <rPr>
        <sz val="12"/>
        <rFont val="Times New Roman"/>
        <charset val="134"/>
      </rPr>
      <t>5260</t>
    </r>
    <r>
      <rPr>
        <sz val="12"/>
        <rFont val="仿宋"/>
        <charset val="134"/>
      </rPr>
      <t>、接户管网</t>
    </r>
    <r>
      <rPr>
        <sz val="12"/>
        <rFont val="Times New Roman"/>
        <charset val="134"/>
      </rPr>
      <t>7800</t>
    </r>
    <r>
      <rPr>
        <sz val="12"/>
        <rFont val="仿宋"/>
        <charset val="134"/>
      </rPr>
      <t>米、道路建设</t>
    </r>
    <r>
      <rPr>
        <sz val="12"/>
        <rFont val="Times New Roman"/>
        <charset val="134"/>
      </rPr>
      <t>19350</t>
    </r>
    <r>
      <rPr>
        <sz val="12"/>
        <rFont val="仿宋"/>
        <charset val="134"/>
      </rPr>
      <t>平方米及相关配套设施。改善农户生产生活设施条件，提升村内基础设施水平。</t>
    </r>
  </si>
  <si>
    <r>
      <rPr>
        <sz val="12"/>
        <rFont val="仿宋"/>
        <charset val="134"/>
      </rPr>
      <t>新建污水管网</t>
    </r>
    <r>
      <rPr>
        <sz val="12"/>
        <rFont val="Times New Roman"/>
        <charset val="134"/>
      </rPr>
      <t>5260</t>
    </r>
    <r>
      <rPr>
        <sz val="12"/>
        <rFont val="仿宋"/>
        <charset val="134"/>
      </rPr>
      <t>、接户管网</t>
    </r>
    <r>
      <rPr>
        <sz val="12"/>
        <rFont val="Times New Roman"/>
        <charset val="134"/>
      </rPr>
      <t>7800</t>
    </r>
    <r>
      <rPr>
        <sz val="12"/>
        <rFont val="仿宋"/>
        <charset val="134"/>
      </rPr>
      <t>米、道路建设</t>
    </r>
    <r>
      <rPr>
        <sz val="12"/>
        <rFont val="Times New Roman"/>
        <charset val="134"/>
      </rPr>
      <t>19350</t>
    </r>
    <r>
      <rPr>
        <sz val="12"/>
        <rFont val="仿宋"/>
        <charset val="134"/>
      </rPr>
      <t>平方米及相关配套设施。</t>
    </r>
  </si>
  <si>
    <t>王寨镇王集郭村雨污水管网建设项目</t>
  </si>
  <si>
    <t>王集村</t>
  </si>
  <si>
    <r>
      <rPr>
        <sz val="12"/>
        <rFont val="仿宋"/>
        <charset val="134"/>
      </rPr>
      <t>建设雨污水管网，主管网约</t>
    </r>
    <r>
      <rPr>
        <sz val="12"/>
        <rFont val="Times New Roman"/>
        <charset val="134"/>
      </rPr>
      <t>3000</t>
    </r>
    <r>
      <rPr>
        <sz val="12"/>
        <rFont val="仿宋"/>
        <charset val="134"/>
      </rPr>
      <t>米，支管网约</t>
    </r>
    <r>
      <rPr>
        <sz val="12"/>
        <rFont val="Times New Roman"/>
        <charset val="134"/>
      </rPr>
      <t>2000</t>
    </r>
    <r>
      <rPr>
        <sz val="12"/>
        <rFont val="仿宋"/>
        <charset val="134"/>
      </rPr>
      <t>米</t>
    </r>
  </si>
  <si>
    <r>
      <rPr>
        <sz val="12"/>
        <rFont val="仿宋"/>
        <charset val="134"/>
      </rPr>
      <t>建设主管网约</t>
    </r>
    <r>
      <rPr>
        <sz val="12"/>
        <rFont val="Times New Roman"/>
        <charset val="134"/>
      </rPr>
      <t>3000</t>
    </r>
    <r>
      <rPr>
        <sz val="12"/>
        <rFont val="仿宋"/>
        <charset val="134"/>
      </rPr>
      <t>米，支管网约</t>
    </r>
    <r>
      <rPr>
        <sz val="12"/>
        <rFont val="Times New Roman"/>
        <charset val="134"/>
      </rPr>
      <t>2000</t>
    </r>
    <r>
      <rPr>
        <sz val="12"/>
        <rFont val="仿宋"/>
        <charset val="134"/>
      </rPr>
      <t>米，改善农户生产生活设施条件，提升村内基础设施水平。</t>
    </r>
  </si>
  <si>
    <r>
      <rPr>
        <sz val="12"/>
        <rFont val="仿宋"/>
        <charset val="134"/>
      </rPr>
      <t>建设主管网约</t>
    </r>
    <r>
      <rPr>
        <sz val="12"/>
        <rFont val="Times New Roman"/>
        <charset val="134"/>
      </rPr>
      <t>3000</t>
    </r>
    <r>
      <rPr>
        <sz val="12"/>
        <rFont val="仿宋"/>
        <charset val="134"/>
      </rPr>
      <t>米，支管网约</t>
    </r>
    <r>
      <rPr>
        <sz val="12"/>
        <rFont val="Times New Roman"/>
        <charset val="134"/>
      </rPr>
      <t>2000</t>
    </r>
    <r>
      <rPr>
        <sz val="12"/>
        <rFont val="仿宋"/>
        <charset val="134"/>
      </rPr>
      <t>米，</t>
    </r>
  </si>
  <si>
    <t>新庄镇杜集村闫宫自然村污水管网建设项目</t>
  </si>
  <si>
    <r>
      <rPr>
        <sz val="12"/>
        <rFont val="方正仿宋_GBK"/>
        <charset val="134"/>
      </rPr>
      <t>建设村内污水管网</t>
    </r>
    <r>
      <rPr>
        <sz val="12"/>
        <rFont val="Times New Roman"/>
        <charset val="134"/>
      </rPr>
      <t>4869</t>
    </r>
    <r>
      <rPr>
        <sz val="12"/>
        <rFont val="方正仿宋_GBK"/>
        <charset val="134"/>
      </rPr>
      <t>米，配套检查井、末端处理等设施及道路修复等。</t>
    </r>
  </si>
  <si>
    <r>
      <rPr>
        <sz val="12"/>
        <rFont val="方正仿宋_GBK"/>
        <charset val="134"/>
      </rPr>
      <t>建设污水管网处理</t>
    </r>
    <r>
      <rPr>
        <sz val="12"/>
        <rFont val="Times New Roman"/>
        <charset val="134"/>
      </rPr>
      <t>4869</t>
    </r>
    <r>
      <rPr>
        <sz val="12"/>
        <rFont val="方正仿宋_GBK"/>
        <charset val="134"/>
      </rPr>
      <t>米及相关配套设施，改善农户生产生活设施条件，提升村内人居环境</t>
    </r>
  </si>
  <si>
    <r>
      <rPr>
        <sz val="12"/>
        <rFont val="仿宋"/>
        <charset val="134"/>
      </rPr>
      <t>建设污水管网处理</t>
    </r>
    <r>
      <rPr>
        <sz val="12"/>
        <rFont val="Times New Roman"/>
        <charset val="134"/>
      </rPr>
      <t>4869</t>
    </r>
    <r>
      <rPr>
        <sz val="12"/>
        <rFont val="仿宋"/>
        <charset val="134"/>
      </rPr>
      <t>米</t>
    </r>
  </si>
  <si>
    <t>闫集镇柳园村孔楼自然村道路建设项目</t>
  </si>
  <si>
    <r>
      <rPr>
        <sz val="12"/>
        <rFont val="方正仿宋_GBK"/>
        <charset val="134"/>
      </rPr>
      <t>建设水泥硬化道路</t>
    </r>
    <r>
      <rPr>
        <sz val="12"/>
        <rFont val="Times New Roman"/>
        <charset val="134"/>
      </rPr>
      <t>18400</t>
    </r>
    <r>
      <rPr>
        <sz val="12"/>
        <rFont val="方正仿宋_GBK"/>
        <charset val="134"/>
      </rPr>
      <t>㎡（</t>
    </r>
    <r>
      <rPr>
        <sz val="12"/>
        <rFont val="Times New Roman"/>
        <charset val="134"/>
      </rPr>
      <t>4600</t>
    </r>
    <r>
      <rPr>
        <sz val="12"/>
        <rFont val="方正仿宋_GBK"/>
        <charset val="134"/>
      </rPr>
      <t>米），</t>
    </r>
    <r>
      <rPr>
        <sz val="12"/>
        <rFont val="Times New Roman"/>
        <charset val="134"/>
      </rPr>
      <t>4</t>
    </r>
    <r>
      <rPr>
        <sz val="12"/>
        <rFont val="方正仿宋_GBK"/>
        <charset val="134"/>
      </rPr>
      <t>米宽、厚</t>
    </r>
    <r>
      <rPr>
        <sz val="12"/>
        <rFont val="Times New Roman"/>
        <charset val="134"/>
      </rPr>
      <t>18</t>
    </r>
    <r>
      <rPr>
        <sz val="12"/>
        <rFont val="方正仿宋_GBK"/>
        <charset val="134"/>
      </rPr>
      <t>厘米，配套安防设施等</t>
    </r>
  </si>
  <si>
    <r>
      <rPr>
        <sz val="12"/>
        <rFont val="方正仿宋_GBK"/>
        <charset val="134"/>
      </rPr>
      <t>建设水泥硬化道路</t>
    </r>
    <r>
      <rPr>
        <sz val="12"/>
        <rFont val="Times New Roman"/>
        <charset val="134"/>
      </rPr>
      <t>4600</t>
    </r>
    <r>
      <rPr>
        <sz val="12"/>
        <rFont val="方正仿宋_GBK"/>
        <charset val="134"/>
      </rPr>
      <t>米及配套安防设施，改善农户生产生活设施条件，提升村内基础设施水平</t>
    </r>
  </si>
  <si>
    <r>
      <rPr>
        <sz val="12"/>
        <rFont val="仿宋"/>
        <charset val="134"/>
      </rPr>
      <t>建设水泥硬化道路</t>
    </r>
    <r>
      <rPr>
        <sz val="12"/>
        <rFont val="Times New Roman"/>
        <charset val="134"/>
      </rPr>
      <t>4600</t>
    </r>
    <r>
      <rPr>
        <sz val="12"/>
        <rFont val="仿宋"/>
        <charset val="134"/>
      </rPr>
      <t>米</t>
    </r>
  </si>
  <si>
    <t>永堌镇王山窝自然村道路建设项目</t>
  </si>
  <si>
    <r>
      <rPr>
        <sz val="12"/>
        <color indexed="8"/>
        <rFont val="方正仿宋_GBK"/>
        <charset val="134"/>
      </rPr>
      <t>永堌镇</t>
    </r>
    <r>
      <rPr>
        <sz val="12"/>
        <rFont val="Times New Roman"/>
        <charset val="134"/>
      </rPr>
      <t xml:space="preserve">
</t>
    </r>
    <r>
      <rPr>
        <sz val="12"/>
        <rFont val="方正仿宋_GBK"/>
        <charset val="134"/>
      </rPr>
      <t>任精芳</t>
    </r>
  </si>
  <si>
    <r>
      <rPr>
        <sz val="12"/>
        <rFont val="方正仿宋_GBK"/>
        <charset val="134"/>
      </rPr>
      <t>新建村内主干道及入户路总长</t>
    </r>
    <r>
      <rPr>
        <sz val="12"/>
        <rFont val="Times New Roman"/>
        <charset val="134"/>
      </rPr>
      <t>3500</t>
    </r>
    <r>
      <rPr>
        <sz val="12"/>
        <rFont val="方正仿宋_GBK"/>
        <charset val="134"/>
      </rPr>
      <t>米，宽度</t>
    </r>
    <r>
      <rPr>
        <sz val="12"/>
        <rFont val="Times New Roman"/>
        <charset val="134"/>
      </rPr>
      <t>3.5</t>
    </r>
    <r>
      <rPr>
        <sz val="12"/>
        <rFont val="方正仿宋_GBK"/>
        <charset val="134"/>
      </rPr>
      <t>米、厚度</t>
    </r>
    <r>
      <rPr>
        <sz val="12"/>
        <rFont val="Times New Roman"/>
        <charset val="134"/>
      </rPr>
      <t>18</t>
    </r>
    <r>
      <rPr>
        <sz val="12"/>
        <rFont val="方正仿宋_GBK"/>
        <charset val="134"/>
      </rPr>
      <t>厘米</t>
    </r>
  </si>
  <si>
    <r>
      <rPr>
        <sz val="12"/>
        <rFont val="方正仿宋_GBK"/>
        <charset val="134"/>
      </rPr>
      <t>建设村内主干道及入户路长</t>
    </r>
    <r>
      <rPr>
        <sz val="12"/>
        <rFont val="Times New Roman"/>
        <charset val="134"/>
      </rPr>
      <t>3500</t>
    </r>
    <r>
      <rPr>
        <sz val="12"/>
        <rFont val="方正仿宋_GBK"/>
        <charset val="134"/>
      </rPr>
      <t>米，改善农户生产生活设施条件，提升村内基础设施水平</t>
    </r>
  </si>
  <si>
    <t>建设村内主干道及入户路长3500米</t>
  </si>
  <si>
    <t>永堌镇王山窝自然村污水管网建设项目</t>
  </si>
  <si>
    <r>
      <rPr>
        <sz val="12"/>
        <rFont val="方正仿宋_GBK"/>
        <charset val="134"/>
      </rPr>
      <t>新建污水管网</t>
    </r>
    <r>
      <rPr>
        <sz val="12"/>
        <rFont val="Times New Roman"/>
        <charset val="134"/>
      </rPr>
      <t>4600</t>
    </r>
    <r>
      <rPr>
        <sz val="12"/>
        <rFont val="方正仿宋_GBK"/>
        <charset val="134"/>
      </rPr>
      <t>米，其中主管网</t>
    </r>
    <r>
      <rPr>
        <sz val="12"/>
        <rFont val="Times New Roman"/>
        <charset val="134"/>
      </rPr>
      <t>1300</t>
    </r>
    <r>
      <rPr>
        <sz val="12"/>
        <rFont val="方正仿宋_GBK"/>
        <charset val="134"/>
      </rPr>
      <t>米，接户管网</t>
    </r>
    <r>
      <rPr>
        <sz val="12"/>
        <rFont val="Times New Roman"/>
        <charset val="134"/>
      </rPr>
      <t>3300</t>
    </r>
    <r>
      <rPr>
        <sz val="12"/>
        <rFont val="方正仿宋_GBK"/>
        <charset val="134"/>
      </rPr>
      <t>米，配套检查井、末端处理等设施及道路修复等。</t>
    </r>
  </si>
  <si>
    <r>
      <rPr>
        <sz val="12"/>
        <rFont val="方正仿宋_GBK"/>
        <charset val="134"/>
      </rPr>
      <t>建设农村污水管网</t>
    </r>
    <r>
      <rPr>
        <sz val="12"/>
        <rFont val="Times New Roman"/>
        <charset val="134"/>
      </rPr>
      <t>4600</t>
    </r>
    <r>
      <rPr>
        <sz val="12"/>
        <rFont val="方正仿宋_GBK"/>
        <charset val="134"/>
      </rPr>
      <t>米及相关配套设施，改善农户生产生活设施条件，提升村内人居环境</t>
    </r>
  </si>
  <si>
    <r>
      <rPr>
        <sz val="12"/>
        <rFont val="仿宋"/>
        <charset val="134"/>
      </rPr>
      <t>新建雨污水管网</t>
    </r>
    <r>
      <rPr>
        <sz val="12"/>
        <rFont val="Times New Roman"/>
        <charset val="134"/>
      </rPr>
      <t>1300</t>
    </r>
    <r>
      <rPr>
        <sz val="12"/>
        <rFont val="仿宋"/>
        <charset val="134"/>
      </rPr>
      <t>米；接户管网</t>
    </r>
    <r>
      <rPr>
        <sz val="12"/>
        <rFont val="Times New Roman"/>
        <charset val="134"/>
      </rPr>
      <t>3300</t>
    </r>
    <r>
      <rPr>
        <sz val="12"/>
        <rFont val="仿宋"/>
        <charset val="134"/>
      </rPr>
      <t>米</t>
    </r>
  </si>
  <si>
    <t>张庄寨镇张庄寨社区赵庄污水管网建设项目</t>
  </si>
  <si>
    <r>
      <rPr>
        <sz val="12"/>
        <rFont val="方正仿宋_GBK"/>
        <charset val="134"/>
      </rPr>
      <t>建设雨污水管网，主管网约</t>
    </r>
    <r>
      <rPr>
        <sz val="12"/>
        <rFont val="Times New Roman"/>
        <charset val="134"/>
      </rPr>
      <t>4000</t>
    </r>
    <r>
      <rPr>
        <sz val="12"/>
        <rFont val="方正仿宋_GBK"/>
        <charset val="134"/>
      </rPr>
      <t>米，支管网约</t>
    </r>
    <r>
      <rPr>
        <sz val="12"/>
        <rFont val="Times New Roman"/>
        <charset val="134"/>
      </rPr>
      <t>2000</t>
    </r>
    <r>
      <rPr>
        <sz val="12"/>
        <rFont val="方正仿宋_GBK"/>
        <charset val="134"/>
      </rPr>
      <t>米</t>
    </r>
  </si>
  <si>
    <r>
      <rPr>
        <sz val="12"/>
        <rFont val="仿宋"/>
        <charset val="134"/>
      </rPr>
      <t>建设主管网约</t>
    </r>
    <r>
      <rPr>
        <sz val="12"/>
        <rFont val="Times New Roman"/>
        <charset val="134"/>
      </rPr>
      <t>4000</t>
    </r>
    <r>
      <rPr>
        <sz val="12"/>
        <rFont val="仿宋"/>
        <charset val="134"/>
      </rPr>
      <t>米，支管网约</t>
    </r>
    <r>
      <rPr>
        <sz val="12"/>
        <rFont val="Times New Roman"/>
        <charset val="134"/>
      </rPr>
      <t>2000</t>
    </r>
    <r>
      <rPr>
        <sz val="12"/>
        <rFont val="仿宋"/>
        <charset val="134"/>
      </rPr>
      <t>米，改善农户生产生活设施条件，提升村内基础设施水平</t>
    </r>
  </si>
  <si>
    <r>
      <rPr>
        <sz val="12"/>
        <rFont val="仿宋"/>
        <charset val="134"/>
      </rPr>
      <t>建设主管网约</t>
    </r>
    <r>
      <rPr>
        <sz val="12"/>
        <rFont val="Times New Roman"/>
        <charset val="134"/>
      </rPr>
      <t>4000</t>
    </r>
    <r>
      <rPr>
        <sz val="12"/>
        <rFont val="仿宋"/>
        <charset val="134"/>
      </rPr>
      <t>米，支管网约</t>
    </r>
    <r>
      <rPr>
        <sz val="12"/>
        <rFont val="Times New Roman"/>
        <charset val="134"/>
      </rPr>
      <t>2000</t>
    </r>
    <r>
      <rPr>
        <sz val="12"/>
        <rFont val="仿宋"/>
        <charset val="134"/>
      </rPr>
      <t>米</t>
    </r>
  </si>
  <si>
    <t>庄里镇城阳行政村小蔡自然村道路建设项目</t>
  </si>
  <si>
    <r>
      <rPr>
        <sz val="12"/>
        <rFont val="方正仿宋_GBK"/>
        <charset val="134"/>
      </rPr>
      <t>建设道路</t>
    </r>
    <r>
      <rPr>
        <sz val="12"/>
        <rFont val="Times New Roman"/>
        <charset val="134"/>
      </rPr>
      <t>16000</t>
    </r>
    <r>
      <rPr>
        <sz val="12"/>
        <rFont val="方正仿宋_GBK"/>
        <charset val="134"/>
      </rPr>
      <t>平方米，宽度</t>
    </r>
    <r>
      <rPr>
        <sz val="12"/>
        <rFont val="Times New Roman"/>
        <charset val="134"/>
      </rPr>
      <t>4-4.5</t>
    </r>
    <r>
      <rPr>
        <sz val="12"/>
        <rFont val="方正仿宋_GBK"/>
        <charset val="134"/>
      </rPr>
      <t>米、厚度</t>
    </r>
    <r>
      <rPr>
        <sz val="12"/>
        <rFont val="Times New Roman"/>
        <charset val="134"/>
      </rPr>
      <t>20</t>
    </r>
    <r>
      <rPr>
        <sz val="12"/>
        <rFont val="方正仿宋_GBK"/>
        <charset val="134"/>
      </rPr>
      <t>厘米，配套安防设施等。</t>
    </r>
  </si>
  <si>
    <r>
      <rPr>
        <sz val="12"/>
        <rFont val="方正仿宋_GBK"/>
        <charset val="134"/>
      </rPr>
      <t>建设道路</t>
    </r>
    <r>
      <rPr>
        <sz val="12"/>
        <rFont val="Times New Roman"/>
        <charset val="134"/>
      </rPr>
      <t>16000</t>
    </r>
    <r>
      <rPr>
        <sz val="12"/>
        <rFont val="方正仿宋_GBK"/>
        <charset val="134"/>
      </rPr>
      <t>平方米，配套相关设施，改善农村基础设施，提升群众生活设施水平。</t>
    </r>
  </si>
  <si>
    <t>建设道路16000平方米</t>
  </si>
  <si>
    <t>庄里镇大蔡村大蔡自然村污水管网设施及道路建设项目</t>
  </si>
  <si>
    <r>
      <rPr>
        <sz val="12"/>
        <rFont val="仿宋"/>
        <charset val="134"/>
      </rPr>
      <t>建设污水管网</t>
    </r>
    <r>
      <rPr>
        <sz val="12"/>
        <rFont val="Times New Roman"/>
        <charset val="134"/>
      </rPr>
      <t>9000</t>
    </r>
    <r>
      <rPr>
        <sz val="12"/>
        <rFont val="仿宋"/>
        <charset val="134"/>
      </rPr>
      <t>米（主管网</t>
    </r>
    <r>
      <rPr>
        <sz val="12"/>
        <rFont val="Times New Roman"/>
        <charset val="134"/>
      </rPr>
      <t>5000</t>
    </r>
    <r>
      <rPr>
        <sz val="12"/>
        <rFont val="仿宋"/>
        <charset val="134"/>
      </rPr>
      <t>米、支管网</t>
    </r>
    <r>
      <rPr>
        <sz val="12"/>
        <rFont val="Times New Roman"/>
        <charset val="134"/>
      </rPr>
      <t>1500</t>
    </r>
    <r>
      <rPr>
        <sz val="12"/>
        <rFont val="仿宋"/>
        <charset val="134"/>
      </rPr>
      <t>米、入户管网</t>
    </r>
    <r>
      <rPr>
        <sz val="12"/>
        <rFont val="Times New Roman"/>
        <charset val="134"/>
      </rPr>
      <t>2500</t>
    </r>
    <r>
      <rPr>
        <sz val="12"/>
        <rFont val="仿宋"/>
        <charset val="134"/>
      </rPr>
      <t>米），配套检查井、末端污水处理设施等。水泥硬化道路</t>
    </r>
    <r>
      <rPr>
        <sz val="12"/>
        <rFont val="Times New Roman"/>
        <charset val="134"/>
      </rPr>
      <t>28000</t>
    </r>
    <r>
      <rPr>
        <sz val="12"/>
        <rFont val="仿宋"/>
        <charset val="134"/>
      </rPr>
      <t>平方米，其中次干道长</t>
    </r>
    <r>
      <rPr>
        <sz val="12"/>
        <rFont val="Times New Roman"/>
        <charset val="134"/>
      </rPr>
      <t>3000</t>
    </r>
    <r>
      <rPr>
        <sz val="12"/>
        <rFont val="仿宋"/>
        <charset val="134"/>
      </rPr>
      <t>米（宽度</t>
    </r>
    <r>
      <rPr>
        <sz val="12"/>
        <rFont val="Times New Roman"/>
        <charset val="134"/>
      </rPr>
      <t>4</t>
    </r>
    <r>
      <rPr>
        <sz val="12"/>
        <rFont val="仿宋"/>
        <charset val="134"/>
      </rPr>
      <t>米，厚</t>
    </r>
    <r>
      <rPr>
        <sz val="12"/>
        <rFont val="Times New Roman"/>
        <charset val="134"/>
      </rPr>
      <t>20</t>
    </r>
    <r>
      <rPr>
        <sz val="12"/>
        <rFont val="仿宋"/>
        <charset val="134"/>
      </rPr>
      <t>厘米），户道路长16</t>
    </r>
    <r>
      <rPr>
        <sz val="12"/>
        <rFont val="Times New Roman"/>
        <charset val="134"/>
      </rPr>
      <t>000</t>
    </r>
    <r>
      <rPr>
        <sz val="12"/>
        <rFont val="仿宋"/>
        <charset val="134"/>
      </rPr>
      <t>米（厚度</t>
    </r>
    <r>
      <rPr>
        <sz val="12"/>
        <rFont val="Times New Roman"/>
        <charset val="134"/>
      </rPr>
      <t>15</t>
    </r>
    <r>
      <rPr>
        <sz val="12"/>
        <rFont val="仿宋"/>
        <charset val="134"/>
      </rPr>
      <t>厘米），配套安防设施等。</t>
    </r>
  </si>
  <si>
    <r>
      <rPr>
        <sz val="12"/>
        <rFont val="方正仿宋_GBK"/>
        <charset val="134"/>
      </rPr>
      <t>建设污水管网总长</t>
    </r>
    <r>
      <rPr>
        <sz val="12"/>
        <rFont val="Times New Roman"/>
        <charset val="134"/>
      </rPr>
      <t>9000</t>
    </r>
    <r>
      <rPr>
        <sz val="12"/>
        <rFont val="方正仿宋_GBK"/>
        <charset val="134"/>
      </rPr>
      <t>米、道路</t>
    </r>
    <r>
      <rPr>
        <sz val="12"/>
        <rFont val="Times New Roman"/>
        <charset val="134"/>
      </rPr>
      <t>28000</t>
    </r>
    <r>
      <rPr>
        <sz val="12"/>
        <rFont val="方正仿宋_GBK"/>
        <charset val="134"/>
      </rPr>
      <t>平方米，配套相关设施，改善农村人居环境，提升群众生活设施水平。</t>
    </r>
  </si>
  <si>
    <t>建设污水管网总长9000米、道路28000平方米</t>
  </si>
  <si>
    <t>庄里镇尠沟村雨污水管网建设项目</t>
  </si>
  <si>
    <r>
      <rPr>
        <sz val="12"/>
        <rFont val="方正仿宋_GBK"/>
        <charset val="134"/>
      </rPr>
      <t>建设雨污水管网，主管网约</t>
    </r>
    <r>
      <rPr>
        <sz val="12"/>
        <rFont val="Times New Roman"/>
        <charset val="134"/>
      </rPr>
      <t>7000</t>
    </r>
    <r>
      <rPr>
        <sz val="12"/>
        <rFont val="方正仿宋_GBK"/>
        <charset val="134"/>
      </rPr>
      <t>米，支管网约</t>
    </r>
    <r>
      <rPr>
        <sz val="12"/>
        <rFont val="Times New Roman"/>
        <charset val="134"/>
      </rPr>
      <t>5000</t>
    </r>
    <r>
      <rPr>
        <sz val="12"/>
        <rFont val="方正仿宋_GBK"/>
        <charset val="134"/>
      </rPr>
      <t>米</t>
    </r>
  </si>
  <si>
    <r>
      <rPr>
        <sz val="12"/>
        <rFont val="仿宋"/>
        <charset val="134"/>
      </rPr>
      <t>建设主管网约</t>
    </r>
    <r>
      <rPr>
        <sz val="12"/>
        <rFont val="Times New Roman"/>
        <charset val="134"/>
      </rPr>
      <t>7000</t>
    </r>
    <r>
      <rPr>
        <sz val="12"/>
        <rFont val="仿宋"/>
        <charset val="134"/>
      </rPr>
      <t>米，支管网约</t>
    </r>
    <r>
      <rPr>
        <sz val="12"/>
        <rFont val="Times New Roman"/>
        <charset val="134"/>
      </rPr>
      <t>5000</t>
    </r>
    <r>
      <rPr>
        <sz val="12"/>
        <rFont val="仿宋"/>
        <charset val="134"/>
      </rPr>
      <t>米，改善农户生产生活设施条件，提升村内基础设施水平。</t>
    </r>
  </si>
  <si>
    <r>
      <rPr>
        <sz val="12"/>
        <rFont val="仿宋"/>
        <charset val="134"/>
      </rPr>
      <t>建设主管网约</t>
    </r>
    <r>
      <rPr>
        <sz val="12"/>
        <rFont val="Times New Roman"/>
        <charset val="134"/>
      </rPr>
      <t>7000</t>
    </r>
    <r>
      <rPr>
        <sz val="12"/>
        <rFont val="仿宋"/>
        <charset val="134"/>
      </rPr>
      <t>米，支管网约</t>
    </r>
    <r>
      <rPr>
        <sz val="12"/>
        <rFont val="Times New Roman"/>
        <charset val="134"/>
      </rPr>
      <t>5000</t>
    </r>
    <r>
      <rPr>
        <sz val="12"/>
        <rFont val="仿宋"/>
        <charset val="134"/>
      </rPr>
      <t>米</t>
    </r>
  </si>
  <si>
    <r>
      <rPr>
        <sz val="12"/>
        <color indexed="8"/>
        <rFont val="方正仿宋_GBK"/>
        <charset val="134"/>
      </rPr>
      <t>白土镇白土社区农村黑臭水体综合整治项目（白土爱心房</t>
    </r>
    <r>
      <rPr>
        <sz val="12"/>
        <color indexed="8"/>
        <rFont val="Times New Roman"/>
        <charset val="134"/>
      </rPr>
      <t>-</t>
    </r>
    <r>
      <rPr>
        <sz val="12"/>
        <color indexed="8"/>
        <rFont val="方正仿宋_GBK"/>
        <charset val="134"/>
      </rPr>
      <t>倒流河段）</t>
    </r>
  </si>
  <si>
    <t>县生态环境分局</t>
  </si>
  <si>
    <t>白土社区</t>
  </si>
  <si>
    <r>
      <rPr>
        <sz val="12"/>
        <rFont val="Times New Roman"/>
        <charset val="134"/>
      </rPr>
      <t>1</t>
    </r>
    <r>
      <rPr>
        <sz val="12"/>
        <rFont val="方正仿宋_GBK"/>
        <charset val="134"/>
      </rPr>
      <t>处农村黑臭水体综合整治，包括清淤、岸坡整治、截污治污等。</t>
    </r>
  </si>
  <si>
    <t>完成1处农村黑臭水体综合整治，包括清淤、岸坡整治、截污治污等。有效提升农村人居环境</t>
  </si>
  <si>
    <r>
      <rPr>
        <sz val="12"/>
        <rFont val="方正仿宋_GBK"/>
        <charset val="134"/>
      </rPr>
      <t>完成</t>
    </r>
    <r>
      <rPr>
        <sz val="12"/>
        <rFont val="Times New Roman"/>
        <charset val="134"/>
      </rPr>
      <t>1</t>
    </r>
    <r>
      <rPr>
        <sz val="12"/>
        <rFont val="方正仿宋_GBK"/>
        <charset val="134"/>
      </rPr>
      <t>处农村黑臭水体治理</t>
    </r>
  </si>
  <si>
    <r>
      <rPr>
        <sz val="12"/>
        <rFont val="仿宋"/>
        <charset val="134"/>
      </rPr>
      <t>项目申报、实施过程监督、竣工后项目所在地受益</t>
    </r>
  </si>
  <si>
    <r>
      <rPr>
        <sz val="12"/>
        <rFont val="仿宋"/>
        <charset val="134"/>
      </rPr>
      <t>改善村内基础设施条件，提升脱贫人口生活设施水平</t>
    </r>
  </si>
  <si>
    <r>
      <rPr>
        <sz val="12"/>
        <color indexed="8"/>
        <rFont val="方正仿宋_GBK"/>
        <charset val="134"/>
      </rPr>
      <t>白土镇戴花沟农村黑臭水体综合整治项目（戴村桥</t>
    </r>
    <r>
      <rPr>
        <sz val="12"/>
        <color indexed="8"/>
        <rFont val="Times New Roman"/>
        <charset val="134"/>
      </rPr>
      <t>-</t>
    </r>
    <r>
      <rPr>
        <sz val="12"/>
        <color indexed="8"/>
        <rFont val="方正仿宋_GBK"/>
        <charset val="134"/>
      </rPr>
      <t>石窗户段）</t>
    </r>
  </si>
  <si>
    <t>完成1处农村黑臭水体治理</t>
  </si>
  <si>
    <t>萧县农村黑臭水体综合整治项目</t>
  </si>
  <si>
    <r>
      <rPr>
        <sz val="12"/>
        <rFont val="Times New Roman"/>
        <charset val="134"/>
      </rPr>
      <t>2</t>
    </r>
    <r>
      <rPr>
        <sz val="12"/>
        <rFont val="方正仿宋_GBK"/>
        <charset val="134"/>
      </rPr>
      <t>处农村黑臭水体综合整治，包括清淤、岸坡整治、截污治污等。</t>
    </r>
  </si>
  <si>
    <t>完成2处农村黑臭水体综合整治，包括清淤、岸坡整治、截污治污等。有效提升农村人居环境</t>
  </si>
  <si>
    <t>完成2处农村黑臭水体综合整治</t>
  </si>
  <si>
    <t>许楼后梁庄</t>
  </si>
  <si>
    <t>完成1处农村黑臭水体综合整治</t>
  </si>
  <si>
    <t>郭阁</t>
  </si>
  <si>
    <t>大屯村</t>
  </si>
  <si>
    <t>丁里镇胜利社区农村黑臭水体综合整治项目</t>
  </si>
  <si>
    <r>
      <rPr>
        <sz val="12"/>
        <rFont val="方正仿宋_GBK"/>
        <charset val="134"/>
      </rPr>
      <t>农村黑臭水体综合整治，黑臭水体面积</t>
    </r>
    <r>
      <rPr>
        <sz val="12"/>
        <rFont val="Times New Roman"/>
        <charset val="134"/>
      </rPr>
      <t>14000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</si>
  <si>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14000</t>
    </r>
    <r>
      <rPr>
        <sz val="12"/>
        <rFont val="方正仿宋_GBK"/>
        <charset val="134"/>
      </rPr>
      <t>平方米，改善脱贫人口（含监测帮扶对象）及一般农户生产生活设施条件，提升村内基础设施水平</t>
    </r>
  </si>
  <si>
    <t>整治村内黑臭水体14000平方米</t>
  </si>
  <si>
    <t>改善脱贫人口（含监测帮扶对象）及一般农户生产生活设施条件</t>
  </si>
  <si>
    <t>杜楼镇杜集村农村黑臭水体综合整治项目</t>
  </si>
  <si>
    <t>杜集行政村</t>
  </si>
  <si>
    <r>
      <rPr>
        <sz val="12"/>
        <rFont val="方正仿宋_GBK"/>
        <charset val="134"/>
      </rPr>
      <t>农村黑臭水体综合整治，黑臭水体面积</t>
    </r>
    <r>
      <rPr>
        <sz val="12"/>
        <rFont val="Times New Roman"/>
        <charset val="134"/>
      </rPr>
      <t>3000</t>
    </r>
    <r>
      <rPr>
        <sz val="12"/>
        <rFont val="方正仿宋_GBK"/>
        <charset val="134"/>
      </rPr>
      <t>平方米，包括清淤、岸坡整治、截污治污等。</t>
    </r>
  </si>
  <si>
    <r>
      <rPr>
        <sz val="12"/>
        <rFont val="方正仿宋_GBK"/>
        <charset val="134"/>
      </rPr>
      <t>整治村内黑臭水体</t>
    </r>
    <r>
      <rPr>
        <sz val="12"/>
        <rFont val="Times New Roman"/>
        <charset val="134"/>
      </rPr>
      <t>3000</t>
    </r>
    <r>
      <rPr>
        <sz val="12"/>
        <rFont val="方正仿宋_GBK"/>
        <charset val="134"/>
      </rPr>
      <t>平方米，改善脱贫人口（含监测帮扶对象）及一般农户生产生活设施条件，提升村内基础设施水平</t>
    </r>
  </si>
  <si>
    <t>整治村内黑臭水体3000平方米</t>
  </si>
  <si>
    <t>杜楼镇杜庄村农村黑臭水体综合整治项目</t>
  </si>
  <si>
    <t>杜庄村</t>
  </si>
  <si>
    <r>
      <rPr>
        <sz val="12"/>
        <rFont val="方正仿宋_GBK"/>
        <charset val="134"/>
      </rPr>
      <t>农村黑臭水体综合整治，黑臭水体面积</t>
    </r>
    <r>
      <rPr>
        <sz val="12"/>
        <rFont val="Times New Roman"/>
        <charset val="134"/>
      </rPr>
      <t>3500</t>
    </r>
    <r>
      <rPr>
        <sz val="12"/>
        <rFont val="方正仿宋_GBK"/>
        <charset val="134"/>
      </rPr>
      <t>平方米，包括清淤、岸坡整治、截污治污等。</t>
    </r>
  </si>
  <si>
    <r>
      <rPr>
        <sz val="12"/>
        <rFont val="方正仿宋_GBK"/>
        <charset val="134"/>
      </rPr>
      <t>整治村内黑臭水体</t>
    </r>
    <r>
      <rPr>
        <sz val="12"/>
        <rFont val="Times New Roman"/>
        <charset val="134"/>
      </rPr>
      <t>3500</t>
    </r>
    <r>
      <rPr>
        <sz val="12"/>
        <rFont val="方正仿宋_GBK"/>
        <charset val="134"/>
      </rPr>
      <t>平方米，改善脱贫人口（含监测帮扶对象）及一般农户生产生活设施条件，提升村内基础设施水平</t>
    </r>
  </si>
  <si>
    <t>整治村内黑臭水体3500平方米</t>
  </si>
  <si>
    <t>杜楼镇马阁村农村黑臭水体综合整治项目</t>
  </si>
  <si>
    <t>马阁行政村</t>
  </si>
  <si>
    <r>
      <rPr>
        <sz val="12"/>
        <rFont val="方正仿宋_GBK"/>
        <charset val="134"/>
      </rPr>
      <t>农村黑臭水体综合整治，黑臭水体面积</t>
    </r>
    <r>
      <rPr>
        <sz val="12"/>
        <rFont val="Times New Roman"/>
        <charset val="134"/>
      </rPr>
      <t>7800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</si>
  <si>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7800</t>
    </r>
    <r>
      <rPr>
        <sz val="12"/>
        <rFont val="方正仿宋_GBK"/>
        <charset val="134"/>
      </rPr>
      <t>平方米，改善脱贫人口（含监测帮扶对象）及一般农户生产生活设施条件，提升村内基础设施水平</t>
    </r>
  </si>
  <si>
    <t>整治村内黑臭水体7800平方米</t>
  </si>
  <si>
    <t>杜楼镇红庙村农村黑臭水体综合整治项目</t>
  </si>
  <si>
    <t>红庙行政村</t>
  </si>
  <si>
    <r>
      <rPr>
        <sz val="12"/>
        <rFont val="方正仿宋_GBK"/>
        <charset val="134"/>
      </rPr>
      <t>农村黑臭水体综合整治，黑臭水体面积</t>
    </r>
    <r>
      <rPr>
        <sz val="12"/>
        <rFont val="Times New Roman"/>
        <charset val="134"/>
      </rPr>
      <t>4200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</si>
  <si>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4200</t>
    </r>
    <r>
      <rPr>
        <sz val="12"/>
        <rFont val="方正仿宋_GBK"/>
        <charset val="134"/>
      </rPr>
      <t>平方米，改善脱贫人口（含监测帮扶对象）及一般农户生产生活设施条件，提升村内基础设施水平</t>
    </r>
  </si>
  <si>
    <t>整治村内黑臭水体4200平方米</t>
  </si>
  <si>
    <t>杜楼镇彭村农村黑臭水体综合整治项目</t>
  </si>
  <si>
    <t>彭村行政村</t>
  </si>
  <si>
    <r>
      <rPr>
        <sz val="12"/>
        <rFont val="方正仿宋_GBK"/>
        <charset val="134"/>
      </rPr>
      <t>农村黑臭水体综合整治，黑臭水体面积</t>
    </r>
    <r>
      <rPr>
        <sz val="12"/>
        <rFont val="Times New Roman"/>
        <charset val="134"/>
      </rPr>
      <t>2600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</si>
  <si>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2600</t>
    </r>
    <r>
      <rPr>
        <sz val="12"/>
        <rFont val="方正仿宋_GBK"/>
        <charset val="134"/>
      </rPr>
      <t>平方米，改善脱贫人口（含监测帮扶对象）及一般农户生产生活设施条件，提升村内基础设施水平</t>
    </r>
  </si>
  <si>
    <t>整治村内黑臭水体2600平方米</t>
  </si>
  <si>
    <t>杜楼镇杜老楼村农村黑臭水体综合整治项目</t>
  </si>
  <si>
    <t>杜老楼村</t>
  </si>
  <si>
    <r>
      <rPr>
        <sz val="12"/>
        <rFont val="方正仿宋_GBK"/>
        <charset val="134"/>
      </rPr>
      <t>农村黑臭水体综合整治，黑臭水体面积</t>
    </r>
    <r>
      <rPr>
        <sz val="12"/>
        <rFont val="Times New Roman"/>
        <charset val="134"/>
      </rPr>
      <t>1200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</si>
  <si>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1200</t>
    </r>
    <r>
      <rPr>
        <sz val="12"/>
        <rFont val="方正仿宋_GBK"/>
        <charset val="134"/>
      </rPr>
      <t>平方米，改善脱贫人口（含监测帮扶对象）及一般农户生产生活设施条件，提升村内基础设施水平</t>
    </r>
  </si>
  <si>
    <t>整治村内黑臭水体1200平方米</t>
  </si>
  <si>
    <t>杜楼镇八庄村农村黑臭水体综合整治项目</t>
  </si>
  <si>
    <t>八庄村</t>
  </si>
  <si>
    <r>
      <rPr>
        <sz val="12"/>
        <rFont val="方正仿宋_GBK"/>
        <charset val="134"/>
      </rPr>
      <t>农村黑臭水体综合整治，黑臭水体面积</t>
    </r>
    <r>
      <rPr>
        <sz val="12"/>
        <rFont val="Times New Roman"/>
        <charset val="134"/>
      </rPr>
      <t>2200</t>
    </r>
    <r>
      <rPr>
        <sz val="12"/>
        <rFont val="方正仿宋_GBK"/>
        <charset val="134"/>
      </rPr>
      <t>平方米，包括清淤、岸坡整治、截污治污等。</t>
    </r>
  </si>
  <si>
    <r>
      <rPr>
        <sz val="12"/>
        <rFont val="方正仿宋_GBK"/>
        <charset val="134"/>
      </rPr>
      <t>整治村内黑臭水体</t>
    </r>
    <r>
      <rPr>
        <sz val="12"/>
        <rFont val="Times New Roman"/>
        <charset val="134"/>
      </rPr>
      <t>2200</t>
    </r>
    <r>
      <rPr>
        <sz val="12"/>
        <rFont val="方正仿宋_GBK"/>
        <charset val="134"/>
      </rPr>
      <t>平方米，改善脱贫人口（含监测帮扶对象）及一般农户生产生活设施条件，提升村内基础设施水平</t>
    </r>
  </si>
  <si>
    <t>整治村内黑臭水体2200平方米</t>
  </si>
  <si>
    <t>杜楼镇纵袁庄村农村黑臭水体综合整治项目</t>
  </si>
  <si>
    <t>纵袁庄行政村</t>
  </si>
  <si>
    <r>
      <rPr>
        <sz val="12"/>
        <rFont val="方正仿宋_GBK"/>
        <charset val="134"/>
      </rPr>
      <t>农村黑臭水体综合整治，黑臭水体面积</t>
    </r>
    <r>
      <rPr>
        <sz val="12"/>
        <rFont val="Times New Roman"/>
        <charset val="134"/>
      </rPr>
      <t>3400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</si>
  <si>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3400</t>
    </r>
    <r>
      <rPr>
        <sz val="12"/>
        <rFont val="方正仿宋_GBK"/>
        <charset val="134"/>
      </rPr>
      <t>平方米，改善脱贫人口（含监测帮扶对象）及一般农户生产生活设施条件，提升村内基础设施水平</t>
    </r>
  </si>
  <si>
    <t>整治村内黑臭水体3400平方米</t>
  </si>
  <si>
    <t>杜楼镇业庄村农村黑臭水体综合整治项目</t>
  </si>
  <si>
    <t>业庄行政村</t>
  </si>
  <si>
    <r>
      <rPr>
        <sz val="12"/>
        <rFont val="方正仿宋_GBK"/>
        <charset val="134"/>
      </rPr>
      <t>农村黑臭水体综合整治，黑臭水体面积</t>
    </r>
    <r>
      <rPr>
        <sz val="12"/>
        <rFont val="Times New Roman"/>
        <charset val="134"/>
      </rPr>
      <t>4700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</si>
  <si>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4700</t>
    </r>
    <r>
      <rPr>
        <sz val="12"/>
        <rFont val="方正仿宋_GBK"/>
        <charset val="134"/>
      </rPr>
      <t>平方米，改善脱贫人口（含监测帮扶对象）及一般农户生产生活设施条件，提升村内基础设施水平</t>
    </r>
  </si>
  <si>
    <t>整治村内黑臭水体4700平方米</t>
  </si>
  <si>
    <t>萧县杨楼镇农村黑臭水体综合整治项目</t>
  </si>
  <si>
    <t>郝新庄村</t>
  </si>
  <si>
    <r>
      <rPr>
        <sz val="12"/>
        <rFont val="方正仿宋_GBK"/>
        <charset val="134"/>
      </rPr>
      <t>丁庄自然村村内</t>
    </r>
    <r>
      <rPr>
        <sz val="12"/>
        <rFont val="Times New Roman"/>
        <charset val="134"/>
      </rPr>
      <t>1</t>
    </r>
    <r>
      <rPr>
        <sz val="12"/>
        <rFont val="方正仿宋_GBK"/>
        <charset val="134"/>
      </rPr>
      <t>处农村黑臭水体综合整治，包括清淤、岸坡整治、截污治污等。</t>
    </r>
  </si>
  <si>
    <t>完成丁庄自然村村内1处农村黑臭水体综合整治，包括清淤、岸坡整治、截污治污等。有效提升农村人居环境</t>
  </si>
  <si>
    <t>官桥镇高庄村农村黑臭水体综合整治项目</t>
  </si>
  <si>
    <r>
      <rPr>
        <sz val="12"/>
        <rFont val="方正仿宋_GBK"/>
        <charset val="134"/>
      </rPr>
      <t>农村黑臭水体综合整治，黑臭水体面积</t>
    </r>
    <r>
      <rPr>
        <sz val="12"/>
        <rFont val="Times New Roman"/>
        <charset val="134"/>
      </rPr>
      <t>11300</t>
    </r>
    <r>
      <rPr>
        <sz val="12"/>
        <rFont val="方正仿宋_GBK"/>
        <charset val="134"/>
      </rPr>
      <t>平方米，包括清淤、岸坡整治、截污治污等。</t>
    </r>
  </si>
  <si>
    <r>
      <rPr>
        <sz val="12"/>
        <rFont val="方正仿宋_GBK"/>
        <charset val="134"/>
      </rPr>
      <t>整治村内黑臭水体</t>
    </r>
    <r>
      <rPr>
        <sz val="12"/>
        <rFont val="Times New Roman"/>
        <charset val="134"/>
      </rPr>
      <t>11300</t>
    </r>
    <r>
      <rPr>
        <sz val="12"/>
        <rFont val="方正仿宋_GBK"/>
        <charset val="134"/>
      </rPr>
      <t>平方米，改善脱贫人口（含监测帮扶对象）及一般农户生产生活设施条件，提升村内基础设施水平</t>
    </r>
  </si>
  <si>
    <t>整治村内黑臭水体11300平方米</t>
  </si>
  <si>
    <t>彭林村</t>
  </si>
  <si>
    <t>官桥镇吴集村农村黑臭水体综合整治项目</t>
  </si>
  <si>
    <t>吴集村</t>
  </si>
  <si>
    <r>
      <rPr>
        <sz val="12"/>
        <rFont val="方正仿宋_GBK"/>
        <charset val="134"/>
      </rPr>
      <t>农村黑臭水体综合整治，黑臭水体面积</t>
    </r>
    <r>
      <rPr>
        <sz val="12"/>
        <rFont val="Times New Roman"/>
        <charset val="134"/>
      </rPr>
      <t>16400</t>
    </r>
    <r>
      <rPr>
        <sz val="12"/>
        <rFont val="方正仿宋_GBK"/>
        <charset val="134"/>
      </rPr>
      <t>平方米，包括清淤、岸坡整治、截污治污等。</t>
    </r>
  </si>
  <si>
    <r>
      <rPr>
        <sz val="12"/>
        <rFont val="方正仿宋_GBK"/>
        <charset val="134"/>
      </rPr>
      <t>整治村内黑臭水体</t>
    </r>
    <r>
      <rPr>
        <sz val="12"/>
        <rFont val="Times New Roman"/>
        <charset val="134"/>
      </rPr>
      <t>16400</t>
    </r>
    <r>
      <rPr>
        <sz val="12"/>
        <rFont val="方正仿宋_GBK"/>
        <charset val="134"/>
      </rPr>
      <t>平方米，改善脱贫人口（含监测帮扶对象）及一般农户生产生活设施条件，提升村内基础设施水平</t>
    </r>
  </si>
  <si>
    <t>整治村内黑臭水体16400平方米</t>
  </si>
  <si>
    <t>官桥镇前白村农村黑臭水体综合整治项目</t>
  </si>
  <si>
    <r>
      <rPr>
        <sz val="12"/>
        <rFont val="方正仿宋_GBK"/>
        <charset val="134"/>
      </rPr>
      <t>农村黑臭水体综合整治，黑臭水体面积</t>
    </r>
    <r>
      <rPr>
        <sz val="12"/>
        <rFont val="Times New Roman"/>
        <charset val="134"/>
      </rPr>
      <t>6955</t>
    </r>
    <r>
      <rPr>
        <sz val="12"/>
        <rFont val="方正仿宋_GBK"/>
        <charset val="134"/>
      </rPr>
      <t>平方米，包括清淤、岸坡整治、截污治污等。</t>
    </r>
  </si>
  <si>
    <r>
      <rPr>
        <sz val="12"/>
        <rFont val="方正仿宋_GBK"/>
        <charset val="134"/>
      </rPr>
      <t>整治村内黑臭水体</t>
    </r>
    <r>
      <rPr>
        <sz val="12"/>
        <rFont val="Times New Roman"/>
        <charset val="134"/>
      </rPr>
      <t>6955</t>
    </r>
    <r>
      <rPr>
        <sz val="12"/>
        <rFont val="方正仿宋_GBK"/>
        <charset val="134"/>
      </rPr>
      <t>平方米，改善脱贫人口（含监测帮扶对象）及一般农户生产生活设施条件，提升村内基础设施水平</t>
    </r>
  </si>
  <si>
    <t>整治村内黑臭水体6955平方米</t>
  </si>
  <si>
    <t>黄口镇孙庙村农村黑臭水体综合整治项目</t>
  </si>
  <si>
    <t>孙庙村</t>
  </si>
  <si>
    <r>
      <rPr>
        <sz val="12"/>
        <rFont val="方正仿宋_GBK"/>
        <charset val="134"/>
      </rPr>
      <t>农村黑臭水体综合整治，黑臭水体面积</t>
    </r>
    <r>
      <rPr>
        <sz val="12"/>
        <rFont val="Times New Roman"/>
        <charset val="134"/>
      </rPr>
      <t>9100</t>
    </r>
    <r>
      <rPr>
        <sz val="12"/>
        <rFont val="方正仿宋_GBK"/>
        <charset val="134"/>
      </rPr>
      <t>平方米，包括清淤、岸坡整治、截污治污等。</t>
    </r>
  </si>
  <si>
    <r>
      <rPr>
        <sz val="12"/>
        <rFont val="方正仿宋_GBK"/>
        <charset val="134"/>
      </rPr>
      <t>整治村内黑臭水体</t>
    </r>
    <r>
      <rPr>
        <sz val="12"/>
        <rFont val="Times New Roman"/>
        <charset val="134"/>
      </rPr>
      <t>9100</t>
    </r>
    <r>
      <rPr>
        <sz val="12"/>
        <rFont val="方正仿宋_GBK"/>
        <charset val="134"/>
      </rPr>
      <t>平方米，改善脱贫人口（含监测帮扶对象）及一般农户生产生活设施条件，提升村内基础设施水平</t>
    </r>
  </si>
  <si>
    <t>整治村内黑臭水体9100平方米</t>
  </si>
  <si>
    <t>镇东社区</t>
  </si>
  <si>
    <r>
      <rPr>
        <sz val="12"/>
        <rFont val="Times New Roman"/>
        <charset val="134"/>
      </rPr>
      <t>3</t>
    </r>
    <r>
      <rPr>
        <sz val="12"/>
        <rFont val="方正仿宋_GBK"/>
        <charset val="134"/>
      </rPr>
      <t>处农村黑臭水体（约</t>
    </r>
    <r>
      <rPr>
        <sz val="12"/>
        <rFont val="Times New Roman"/>
        <charset val="134"/>
      </rPr>
      <t>2480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</si>
  <si>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完成3处农村黑臭水体（约2480平方米 ）综合整治，包括清淤、岸坡整治、截污治污等。有效提升农村人居环境</t>
  </si>
  <si>
    <t>完成3处农村黑臭水体治理</t>
  </si>
  <si>
    <r>
      <rPr>
        <sz val="12"/>
        <rFont val="Times New Roman"/>
        <charset val="134"/>
      </rPr>
      <t>2</t>
    </r>
    <r>
      <rPr>
        <sz val="12"/>
        <rFont val="方正仿宋_GBK"/>
        <charset val="134"/>
      </rPr>
      <t>处农村黑臭水体（约</t>
    </r>
    <r>
      <rPr>
        <sz val="12"/>
        <rFont val="Times New Roman"/>
        <charset val="134"/>
      </rPr>
      <t>4400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</si>
  <si>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完成2处农村黑臭水体（约4400平方米 ）综合整治，包括清淤、岸坡整治、截污治污等。有效提升农村人居环境</t>
  </si>
  <si>
    <t>完成2处农村黑臭水体治理</t>
  </si>
  <si>
    <t>镇南社区</t>
  </si>
  <si>
    <r>
      <rPr>
        <sz val="12"/>
        <rFont val="Times New Roman"/>
        <charset val="134"/>
      </rPr>
      <t>1</t>
    </r>
    <r>
      <rPr>
        <sz val="12"/>
        <rFont val="方正仿宋_GBK"/>
        <charset val="134"/>
      </rPr>
      <t>处农村黑臭水体（约</t>
    </r>
    <r>
      <rPr>
        <sz val="12"/>
        <rFont val="Times New Roman"/>
        <charset val="134"/>
      </rPr>
      <t>1000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</si>
  <si>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完成1处农村黑臭水体（约1000平方米 ）综合整治，包括清淤、岸坡整治、截污治污等。有效提升农村人居环境</t>
  </si>
  <si>
    <t>镇西社区</t>
  </si>
  <si>
    <r>
      <rPr>
        <sz val="12"/>
        <rFont val="Times New Roman"/>
        <charset val="134"/>
      </rPr>
      <t>1</t>
    </r>
    <r>
      <rPr>
        <sz val="12"/>
        <rFont val="方正仿宋_GBK"/>
        <charset val="134"/>
      </rPr>
      <t>处农村黑臭水体（约</t>
    </r>
    <r>
      <rPr>
        <sz val="12"/>
        <rFont val="Times New Roman"/>
        <charset val="134"/>
      </rPr>
      <t>900</t>
    </r>
    <r>
      <rPr>
        <sz val="12"/>
        <rFont val="方正仿宋_GBK"/>
        <charset val="134"/>
      </rPr>
      <t>平方米</t>
    </r>
    <r>
      <rPr>
        <sz val="12"/>
        <rFont val="Times New Roman"/>
        <charset val="134"/>
      </rPr>
      <t xml:space="preserve"> </t>
    </r>
    <r>
      <rPr>
        <sz val="12"/>
        <rFont val="方正仿宋_GBK"/>
        <charset val="134"/>
      </rPr>
      <t>）综合整治，包括清淤、岸坡整治、截污治污等。</t>
    </r>
  </si>
  <si>
    <t>完成1处农村黑臭水体（约900平方米 ）综合整治，包括清淤、岸坡整治、截污治污等。有效提升农村人居环境</t>
  </si>
  <si>
    <t>黄口镇唐庄村农村黑臭水体综合整治项目</t>
  </si>
  <si>
    <r>
      <rPr>
        <sz val="12"/>
        <rFont val="方正仿宋_GBK"/>
        <charset val="134"/>
      </rPr>
      <t>农村黑臭水体综合整治，黑臭水体面积</t>
    </r>
    <r>
      <rPr>
        <sz val="12"/>
        <rFont val="Times New Roman"/>
        <charset val="134"/>
      </rPr>
      <t>7500</t>
    </r>
    <r>
      <rPr>
        <sz val="12"/>
        <rFont val="方正仿宋_GBK"/>
        <charset val="134"/>
      </rPr>
      <t>平方米，包括清淤、岸坡整治、截污治污等。</t>
    </r>
  </si>
  <si>
    <r>
      <rPr>
        <sz val="12"/>
        <rFont val="方正仿宋_GBK"/>
        <charset val="134"/>
      </rPr>
      <t>整治村内黑臭水体</t>
    </r>
    <r>
      <rPr>
        <sz val="12"/>
        <rFont val="Times New Roman"/>
        <charset val="134"/>
      </rPr>
      <t>7500</t>
    </r>
    <r>
      <rPr>
        <sz val="12"/>
        <rFont val="方正仿宋_GBK"/>
        <charset val="134"/>
      </rPr>
      <t>方米，改善脱贫人口（含监测帮扶对象）及一般农户生产生活设施条件，提升村内基础设施水平</t>
    </r>
  </si>
  <si>
    <t>整治村内黑臭水体7500方米</t>
  </si>
  <si>
    <t>黄口镇瓦房村农村黑臭水体综合整治项目</t>
  </si>
  <si>
    <t>瓦房村</t>
  </si>
  <si>
    <r>
      <rPr>
        <sz val="12"/>
        <rFont val="方正仿宋_GBK"/>
        <charset val="134"/>
      </rPr>
      <t>农村黑臭水体综合整治，黑臭水体面积</t>
    </r>
    <r>
      <rPr>
        <sz val="12"/>
        <rFont val="Times New Roman"/>
        <charset val="134"/>
      </rPr>
      <t>2400</t>
    </r>
    <r>
      <rPr>
        <sz val="12"/>
        <rFont val="方正仿宋_GBK"/>
        <charset val="134"/>
      </rPr>
      <t>平方米，包括清淤、岸坡整治、截污治污等。</t>
    </r>
  </si>
  <si>
    <r>
      <rPr>
        <sz val="12"/>
        <rFont val="方正仿宋_GBK"/>
        <charset val="134"/>
      </rPr>
      <t>整治村内黑臭水体</t>
    </r>
    <r>
      <rPr>
        <sz val="12"/>
        <rFont val="Times New Roman"/>
        <charset val="134"/>
      </rPr>
      <t>2400</t>
    </r>
    <r>
      <rPr>
        <sz val="12"/>
        <rFont val="方正仿宋_GBK"/>
        <charset val="134"/>
      </rPr>
      <t>平方米，改善脱贫人口（含监测帮扶对象）及一般农户生产生活设施条件，提升村内基础设施水平</t>
    </r>
  </si>
  <si>
    <t>整治村内黑臭水体2400平方米</t>
  </si>
  <si>
    <t>黄口镇张寨村农村黑臭水体综合整治项目</t>
  </si>
  <si>
    <r>
      <rPr>
        <sz val="12"/>
        <rFont val="方正仿宋_GBK"/>
        <charset val="134"/>
      </rPr>
      <t>农村黑臭水体综合整治，黑臭水体面积</t>
    </r>
    <r>
      <rPr>
        <sz val="12"/>
        <rFont val="Times New Roman"/>
        <charset val="134"/>
      </rPr>
      <t>19700</t>
    </r>
    <r>
      <rPr>
        <sz val="12"/>
        <rFont val="方正仿宋_GBK"/>
        <charset val="134"/>
      </rPr>
      <t>平方米，包括清淤、岸坡整治、截污治污等。</t>
    </r>
  </si>
  <si>
    <r>
      <rPr>
        <sz val="12"/>
        <rFont val="方正仿宋_GBK"/>
        <charset val="134"/>
      </rPr>
      <t>整治村内黑臭水体</t>
    </r>
    <r>
      <rPr>
        <sz val="12"/>
        <rFont val="Times New Roman"/>
        <charset val="134"/>
      </rPr>
      <t>19700</t>
    </r>
    <r>
      <rPr>
        <sz val="12"/>
        <rFont val="方正仿宋_GBK"/>
        <charset val="134"/>
      </rPr>
      <t>平方米，改善脱贫人口（含监测帮扶对象）及一般农户生产生活设施条件，提升村内基础设施水平</t>
    </r>
  </si>
  <si>
    <t>整治村内黑臭水体19700平方米</t>
  </si>
  <si>
    <t>申河村</t>
  </si>
  <si>
    <t>寇庄黑臭水体综合整治，包括清淤、岸坡整治、截污治污等。</t>
  </si>
  <si>
    <t>完成寇庄黑臭水体综合整治，包括清淤、岸坡整治、截污治污等。有效提升农村人居环境</t>
  </si>
  <si>
    <r>
      <rPr>
        <sz val="12"/>
        <rFont val="方正仿宋_GBK"/>
        <charset val="134"/>
      </rPr>
      <t>完成</t>
    </r>
    <r>
      <rPr>
        <sz val="12"/>
        <rFont val="Times New Roman"/>
        <charset val="134"/>
      </rPr>
      <t>1</t>
    </r>
    <r>
      <rPr>
        <sz val="12"/>
        <rFont val="方正仿宋_GBK"/>
        <charset val="134"/>
      </rPr>
      <t>处农村黑臭水体治理，有效提升农村人居环境</t>
    </r>
  </si>
  <si>
    <t>酒店村</t>
  </si>
  <si>
    <t>马楼黑臭水体综合整治，包括清淤、岸坡整治、截污治污等。</t>
  </si>
  <si>
    <t>完成马楼黑臭水体综合整治，包括清淤、岸坡整治、截污治污等。有效提升农村人居环境</t>
  </si>
  <si>
    <r>
      <rPr>
        <sz val="12"/>
        <rFont val="方正仿宋_GBK"/>
        <charset val="134"/>
      </rPr>
      <t>完成</t>
    </r>
    <r>
      <rPr>
        <sz val="12"/>
        <rFont val="Times New Roman"/>
        <charset val="134"/>
      </rPr>
      <t>2</t>
    </r>
    <r>
      <rPr>
        <sz val="12"/>
        <rFont val="方正仿宋_GBK"/>
        <charset val="134"/>
      </rPr>
      <t>处农村黑臭水体治理，有效提升农村人居环境</t>
    </r>
  </si>
  <si>
    <t>酒店黑臭水体综合整治，包括清淤、岸坡整治、截污治污等。</t>
  </si>
  <si>
    <t>完成酒店黑臭水体综合整治，包括清淤、岸坡整治、截污治污等。有效提升农村人居环境</t>
  </si>
  <si>
    <r>
      <rPr>
        <sz val="12"/>
        <rFont val="方正仿宋_GBK"/>
        <charset val="134"/>
      </rPr>
      <t>完成</t>
    </r>
    <r>
      <rPr>
        <sz val="12"/>
        <rFont val="Times New Roman"/>
        <charset val="134"/>
      </rPr>
      <t>3</t>
    </r>
    <r>
      <rPr>
        <sz val="12"/>
        <rFont val="方正仿宋_GBK"/>
        <charset val="134"/>
      </rPr>
      <t>处农村黑臭水体治理，有效提升农村人居环境</t>
    </r>
  </si>
  <si>
    <t>杨水口黑臭水体综合整治，包括清淤、岸坡整治、截污治污等。</t>
  </si>
  <si>
    <t>完成杨水口黑臭水体综合整治，包括清淤、岸坡整治、截污治污等。有效提升农村人居环境</t>
  </si>
  <si>
    <r>
      <rPr>
        <sz val="12"/>
        <rFont val="方正仿宋_GBK"/>
        <charset val="134"/>
      </rPr>
      <t>完成</t>
    </r>
    <r>
      <rPr>
        <sz val="12"/>
        <rFont val="Times New Roman"/>
        <charset val="134"/>
      </rPr>
      <t>4</t>
    </r>
    <r>
      <rPr>
        <sz val="12"/>
        <rFont val="方正仿宋_GBK"/>
        <charset val="134"/>
      </rPr>
      <t>处农村黑臭水体治理，有效提升农村人居环境</t>
    </r>
  </si>
  <si>
    <t>郑庄黑臭水体综合整治，包括清淤、岸坡整治、截污治污等。</t>
  </si>
  <si>
    <t>完成郑庄黑臭水体综合整治，包括清淤、岸坡整治、截污治污等。有效提升农村人居环境</t>
  </si>
  <si>
    <r>
      <rPr>
        <sz val="12"/>
        <rFont val="方正仿宋_GBK"/>
        <charset val="134"/>
      </rPr>
      <t>完成</t>
    </r>
    <r>
      <rPr>
        <sz val="12"/>
        <rFont val="Times New Roman"/>
        <charset val="134"/>
      </rPr>
      <t>5</t>
    </r>
    <r>
      <rPr>
        <sz val="12"/>
        <rFont val="方正仿宋_GBK"/>
        <charset val="134"/>
      </rPr>
      <t>处农村黑臭水体治理，有效提升农村人居环境</t>
    </r>
  </si>
  <si>
    <t>旗杆村</t>
  </si>
  <si>
    <t>任旗杆黑臭水体综合整治，包括清淤、岸坡整治、截污治污等。</t>
  </si>
  <si>
    <t>完成任旗杆黑臭水体综合整治，包括清淤、岸坡整治、截污治污等。有效提升农村人居环境</t>
  </si>
  <si>
    <r>
      <rPr>
        <sz val="12"/>
        <rFont val="方正仿宋_GBK"/>
        <charset val="134"/>
      </rPr>
      <t>完成</t>
    </r>
    <r>
      <rPr>
        <sz val="12"/>
        <rFont val="Times New Roman"/>
        <charset val="134"/>
      </rPr>
      <t>6</t>
    </r>
    <r>
      <rPr>
        <sz val="12"/>
        <rFont val="方正仿宋_GBK"/>
        <charset val="134"/>
      </rPr>
      <t>处农村黑臭水体治理，有效提升农村人居环境</t>
    </r>
  </si>
  <si>
    <t>东镇村镇西黑臭水体综合整治，包括清淤、岸坡整治、截污治污等。</t>
  </si>
  <si>
    <t>完成东镇村镇西黑臭水体综合整治，包括清淤、岸坡整治、截污治污等。有效提升农村人居环境</t>
  </si>
  <si>
    <r>
      <rPr>
        <sz val="12"/>
        <rFont val="方正仿宋_GBK"/>
        <charset val="134"/>
      </rPr>
      <t>完成</t>
    </r>
    <r>
      <rPr>
        <sz val="12"/>
        <rFont val="Times New Roman"/>
        <charset val="134"/>
      </rPr>
      <t>7</t>
    </r>
    <r>
      <rPr>
        <sz val="12"/>
        <rFont val="方正仿宋_GBK"/>
        <charset val="134"/>
      </rPr>
      <t>处农村黑臭水体治理，有效提升农村人居环境</t>
    </r>
  </si>
  <si>
    <t>和谐村</t>
  </si>
  <si>
    <t>潘暗楼黑臭水体综合整治，包括清淤、岸坡整治、截污治污等。</t>
  </si>
  <si>
    <t>完成潘暗楼黑臭水体综合整治，包括清淤、岸坡整治、截污治污等。有效提升农村人居环境</t>
  </si>
  <si>
    <r>
      <rPr>
        <sz val="12"/>
        <rFont val="方正仿宋_GBK"/>
        <charset val="134"/>
      </rPr>
      <t>完成</t>
    </r>
    <r>
      <rPr>
        <sz val="12"/>
        <rFont val="Times New Roman"/>
        <charset val="134"/>
      </rPr>
      <t>8</t>
    </r>
    <r>
      <rPr>
        <sz val="12"/>
        <rFont val="方正仿宋_GBK"/>
        <charset val="134"/>
      </rPr>
      <t>处农村黑臭水体治理，有效提升农村人居环境</t>
    </r>
  </si>
  <si>
    <t>杨楼村</t>
  </si>
  <si>
    <t>高庄黑臭水体综合整治，包括清淤、岸坡整治、截污治污等。</t>
  </si>
  <si>
    <t>完成高庄黑臭水体综合整治，包括清淤、岸坡整治、截污治污等。有效提升农村人居环境</t>
  </si>
  <si>
    <r>
      <rPr>
        <sz val="12"/>
        <rFont val="方正仿宋_GBK"/>
        <charset val="134"/>
      </rPr>
      <t>完成</t>
    </r>
    <r>
      <rPr>
        <sz val="12"/>
        <rFont val="Times New Roman"/>
        <charset val="134"/>
      </rPr>
      <t>9</t>
    </r>
    <r>
      <rPr>
        <sz val="12"/>
        <rFont val="方正仿宋_GBK"/>
        <charset val="134"/>
      </rPr>
      <t>处农村黑臭水体治理，有效提升农村人居环境</t>
    </r>
  </si>
  <si>
    <r>
      <rPr>
        <sz val="12"/>
        <rFont val="方正仿宋_GBK"/>
        <charset val="134"/>
      </rPr>
      <t>完成</t>
    </r>
    <r>
      <rPr>
        <sz val="12"/>
        <rFont val="Times New Roman"/>
        <charset val="134"/>
      </rPr>
      <t>10</t>
    </r>
    <r>
      <rPr>
        <sz val="12"/>
        <rFont val="方正仿宋_GBK"/>
        <charset val="134"/>
      </rPr>
      <t>处农村黑臭水体治理，有效提升农村人居环境</t>
    </r>
  </si>
  <si>
    <t>刘套镇芈集村农村黑臭水体综合整治项目</t>
  </si>
  <si>
    <r>
      <rPr>
        <sz val="12"/>
        <rFont val="方正仿宋_GBK"/>
        <charset val="134"/>
      </rPr>
      <t>黑臭水体综合整治，黑臭水体面积</t>
    </r>
    <r>
      <rPr>
        <sz val="12"/>
        <rFont val="Times New Roman"/>
        <charset val="134"/>
      </rPr>
      <t>6818</t>
    </r>
    <r>
      <rPr>
        <sz val="12"/>
        <rFont val="方正仿宋_GBK"/>
        <charset val="134"/>
      </rPr>
      <t>平方米，包括清淤、岸坡整治、截污治污等。</t>
    </r>
  </si>
  <si>
    <r>
      <rPr>
        <sz val="12"/>
        <rFont val="方正仿宋_GBK"/>
        <charset val="134"/>
      </rPr>
      <t>整治村内黑臭水体</t>
    </r>
    <r>
      <rPr>
        <sz val="12"/>
        <rFont val="Times New Roman"/>
        <charset val="134"/>
      </rPr>
      <t>6818</t>
    </r>
    <r>
      <rPr>
        <sz val="12"/>
        <rFont val="方正仿宋_GBK"/>
        <charset val="134"/>
      </rPr>
      <t>平方米，改善脱贫人口（含监测帮扶对象）及一般农户生产生活设施条件，提升村内基础设施水平</t>
    </r>
  </si>
  <si>
    <t>整治村内黑臭水体6818平方米</t>
  </si>
  <si>
    <t>刘套镇管粥集村农村黑臭水体综合整治项目</t>
  </si>
  <si>
    <r>
      <rPr>
        <sz val="12"/>
        <rFont val="方正仿宋_GBK"/>
        <charset val="134"/>
      </rPr>
      <t>农村黑臭水体综合整治，黑臭水体面积</t>
    </r>
    <r>
      <rPr>
        <sz val="12"/>
        <rFont val="Times New Roman"/>
        <charset val="134"/>
      </rPr>
      <t>27411</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</si>
  <si>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27411</t>
    </r>
    <r>
      <rPr>
        <sz val="12"/>
        <rFont val="方正仿宋_GBK"/>
        <charset val="134"/>
      </rPr>
      <t>平方米，改善脱贫人口（含监测帮扶对象）及一般农户生产生活设施条件，提升村内基础设施水平</t>
    </r>
  </si>
  <si>
    <t>整治村内黑臭水体27411平方米</t>
  </si>
  <si>
    <t>刘套镇常楼村农村黑臭水体综合整治项目</t>
  </si>
  <si>
    <r>
      <rPr>
        <sz val="12"/>
        <rFont val="方正仿宋_GBK"/>
        <charset val="134"/>
      </rPr>
      <t>农村黑臭水体综合整治，黑臭水体面积</t>
    </r>
    <r>
      <rPr>
        <sz val="12"/>
        <rFont val="Times New Roman"/>
        <charset val="134"/>
      </rPr>
      <t>10500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</si>
  <si>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10500</t>
    </r>
    <r>
      <rPr>
        <sz val="12"/>
        <rFont val="方正仿宋_GBK"/>
        <charset val="134"/>
      </rPr>
      <t>平方米，改善脱贫人口（含监测帮扶对象）及一般农户生产生活设施条件，提升村内基础设施水平</t>
    </r>
  </si>
  <si>
    <t>整治村内黑臭水体10500平方米</t>
  </si>
  <si>
    <t>刘套镇李圩村农村黑臭水体综合整治项目</t>
  </si>
  <si>
    <r>
      <rPr>
        <sz val="12"/>
        <rFont val="方正仿宋_GBK"/>
        <charset val="134"/>
      </rPr>
      <t>农村黑臭水体综合整治，黑臭水体面积</t>
    </r>
    <r>
      <rPr>
        <sz val="12"/>
        <rFont val="Times New Roman"/>
        <charset val="134"/>
      </rPr>
      <t>5800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</si>
  <si>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5800</t>
    </r>
    <r>
      <rPr>
        <sz val="12"/>
        <rFont val="方正仿宋_GBK"/>
        <charset val="134"/>
      </rPr>
      <t>平方米，改善脱贫人口（含监测帮扶对象）及一般农户生产生活设施条件，提升村内基础设施水平</t>
    </r>
  </si>
  <si>
    <t>整治村内黑臭水体5800平方米</t>
  </si>
  <si>
    <t>刘套镇徐安村农村黑臭水体综合整治项目</t>
  </si>
  <si>
    <r>
      <rPr>
        <sz val="12"/>
        <rFont val="方正仿宋_GBK"/>
        <charset val="134"/>
      </rPr>
      <t>农村黑臭水体综合整治，黑臭水体面积</t>
    </r>
    <r>
      <rPr>
        <sz val="12"/>
        <rFont val="Times New Roman"/>
        <charset val="134"/>
      </rPr>
      <t>1700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</si>
  <si>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3143</t>
    </r>
    <r>
      <rPr>
        <sz val="12"/>
        <rFont val="方正仿宋_GBK"/>
        <charset val="134"/>
      </rPr>
      <t>平方米，改善脱贫人口（含监测帮扶对象）及一般农户生产生活设施条件，提升村内基础设施水平</t>
    </r>
  </si>
  <si>
    <t>整治村内黑臭水体3143平方米</t>
  </si>
  <si>
    <t>曲里铺村</t>
  </si>
  <si>
    <t>朱集村</t>
  </si>
  <si>
    <t>王楼村</t>
  </si>
  <si>
    <t>完成2处农村黑臭水体治理，有效提升农村人居环境</t>
  </si>
  <si>
    <t>邱庄村</t>
  </si>
  <si>
    <t>圣泉镇农村黑臭水体综合整治项目</t>
  </si>
  <si>
    <t>穆集社区、俞庄社区、郭庄社区、柴庄社区、袁新庄村、红柳树村、单楼村</t>
  </si>
  <si>
    <t>农村黑臭水体综合整治，黑臭水体面积27348平方米，包括清淤、岸坡整治、截污治污等。</t>
  </si>
  <si>
    <r>
      <rPr>
        <sz val="12"/>
        <rFont val="方正仿宋_GBK"/>
        <charset val="134"/>
      </rPr>
      <t>整治村内黑臭水体</t>
    </r>
    <r>
      <rPr>
        <sz val="12"/>
        <rFont val="Times New Roman"/>
        <charset val="134"/>
      </rPr>
      <t>27348</t>
    </r>
    <r>
      <rPr>
        <sz val="12"/>
        <rFont val="方正仿宋_GBK"/>
        <charset val="134"/>
      </rPr>
      <t>平方米，改善脱贫人口（含监测帮扶对象）及一般农户生产生活设施条件，提升村内基础设施水平</t>
    </r>
  </si>
  <si>
    <t>整治村内黑臭水体27348平方米</t>
  </si>
  <si>
    <t>朱大楼村</t>
  </si>
  <si>
    <r>
      <rPr>
        <sz val="12"/>
        <rFont val="Times New Roman"/>
        <charset val="134"/>
      </rPr>
      <t>2</t>
    </r>
    <r>
      <rPr>
        <sz val="12"/>
        <rFont val="方正仿宋_GBK"/>
        <charset val="134"/>
      </rPr>
      <t>处农村黑臭水体（约</t>
    </r>
    <r>
      <rPr>
        <sz val="12"/>
        <rFont val="Times New Roman"/>
        <charset val="134"/>
      </rPr>
      <t>2300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</si>
  <si>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完成2处农村黑臭水体（约2300平方米）综合整治，包括清淤、岸坡整治、截污治污、 等。有效提升农村人居环境</t>
  </si>
  <si>
    <t>以改善基础设施建设的方式提升群众满意度</t>
  </si>
  <si>
    <r>
      <rPr>
        <sz val="12"/>
        <rFont val="Times New Roman"/>
        <charset val="134"/>
      </rPr>
      <t>1</t>
    </r>
    <r>
      <rPr>
        <sz val="12"/>
        <rFont val="方正仿宋_GBK"/>
        <charset val="134"/>
      </rPr>
      <t>处农村黑臭水体（约</t>
    </r>
    <r>
      <rPr>
        <sz val="12"/>
        <rFont val="Times New Roman"/>
        <charset val="134"/>
      </rPr>
      <t>900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</si>
  <si>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完成1处农村黑臭水体（约900平方米）综合整治，包括清淤、岸坡整治、截污治污、 等。有效提升农村人居环境</t>
  </si>
  <si>
    <t>王寨镇吴丛村农村黑臭水体综合整治项目</t>
  </si>
  <si>
    <t>吴从行政村</t>
  </si>
  <si>
    <r>
      <rPr>
        <sz val="12"/>
        <rFont val="方正仿宋_GBK"/>
        <charset val="134"/>
      </rPr>
      <t>农村黑臭水体综合整治，黑臭水体面积</t>
    </r>
    <r>
      <rPr>
        <sz val="12"/>
        <rFont val="Times New Roman"/>
        <charset val="134"/>
      </rPr>
      <t>1373</t>
    </r>
    <r>
      <rPr>
        <sz val="12"/>
        <rFont val="方正仿宋_GBK"/>
        <charset val="134"/>
      </rPr>
      <t>平方米，包括清淤、岸坡整治、截污治污等。</t>
    </r>
  </si>
  <si>
    <r>
      <rPr>
        <sz val="12"/>
        <rFont val="方正仿宋_GBK"/>
        <charset val="134"/>
      </rPr>
      <t>整治村内黑臭水体</t>
    </r>
    <r>
      <rPr>
        <sz val="12"/>
        <rFont val="Times New Roman"/>
        <charset val="134"/>
      </rPr>
      <t>1373</t>
    </r>
    <r>
      <rPr>
        <sz val="12"/>
        <rFont val="方正仿宋_GBK"/>
        <charset val="134"/>
      </rPr>
      <t>平方米，改善脱贫人口（含监测帮扶对象）及一般农户生产生活设施条件，提升村内基础设施水平</t>
    </r>
  </si>
  <si>
    <t>整治村内黑臭水体1373平方米</t>
  </si>
  <si>
    <t>662</t>
  </si>
  <si>
    <t>2086</t>
  </si>
  <si>
    <t>王寨镇王集村农村黑臭水体综合整治项目</t>
  </si>
  <si>
    <t>王集行政村</t>
  </si>
  <si>
    <r>
      <rPr>
        <sz val="12"/>
        <rFont val="方正仿宋_GBK"/>
        <charset val="134"/>
      </rPr>
      <t>农村黑臭水体综合整治，黑臭水体面积</t>
    </r>
    <r>
      <rPr>
        <sz val="12"/>
        <rFont val="Times New Roman"/>
        <charset val="134"/>
      </rPr>
      <t>8395</t>
    </r>
    <r>
      <rPr>
        <sz val="12"/>
        <rFont val="方正仿宋_GBK"/>
        <charset val="134"/>
      </rPr>
      <t>平方米，包括清淤、岸坡整治、截污治污等。</t>
    </r>
  </si>
  <si>
    <r>
      <rPr>
        <sz val="12"/>
        <rFont val="方正仿宋_GBK"/>
        <charset val="134"/>
      </rPr>
      <t>整治村内黑臭水体</t>
    </r>
    <r>
      <rPr>
        <sz val="12"/>
        <rFont val="Times New Roman"/>
        <charset val="134"/>
      </rPr>
      <t>8395</t>
    </r>
    <r>
      <rPr>
        <sz val="12"/>
        <rFont val="方正仿宋_GBK"/>
        <charset val="134"/>
      </rPr>
      <t>平方米，改善脱贫人口（含监测帮扶对象）及一般农户生产生活设施条件，提升村内基础设施水平</t>
    </r>
  </si>
  <si>
    <t>整治村内黑臭水体8395平方米</t>
  </si>
  <si>
    <t>王寨镇戴柿园村农村黑臭水体综合整治项目</t>
  </si>
  <si>
    <t>戴柿元行政村</t>
  </si>
  <si>
    <r>
      <rPr>
        <sz val="12"/>
        <rFont val="方正仿宋_GBK"/>
        <charset val="134"/>
      </rPr>
      <t>农村黑臭水体综合整治，黑臭水体面积</t>
    </r>
    <r>
      <rPr>
        <sz val="12"/>
        <rFont val="Times New Roman"/>
        <charset val="134"/>
      </rPr>
      <t>3120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</si>
  <si>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3120</t>
    </r>
    <r>
      <rPr>
        <sz val="12"/>
        <rFont val="方正仿宋_GBK"/>
        <charset val="134"/>
      </rPr>
      <t>平方米，改善脱贫人口（含监测帮扶对象）及一般农户生产生活设施条件，提升村内基础设施水平</t>
    </r>
  </si>
  <si>
    <t>整治村内黑臭水体3120平方米</t>
  </si>
  <si>
    <t>王寨行政村</t>
  </si>
  <si>
    <t>对村内黑臭水体综合整治，包括清淤、岸坡整治、截污治污等。</t>
  </si>
  <si>
    <t>完成对村内黑臭水体综合整治，包括清淤、岸坡整治、截污治污等。有效提升农村人居环境</t>
  </si>
  <si>
    <r>
      <rPr>
        <sz val="12"/>
        <rFont val="方正仿宋_GBK"/>
        <charset val="134"/>
      </rPr>
      <t>完成村内</t>
    </r>
    <r>
      <rPr>
        <sz val="12"/>
        <rFont val="Times New Roman"/>
        <charset val="134"/>
      </rPr>
      <t>1</t>
    </r>
    <r>
      <rPr>
        <sz val="12"/>
        <rFont val="方正仿宋_GBK"/>
        <charset val="134"/>
      </rPr>
      <t>处农村黑臭水体治理，有效提升农村人居环境</t>
    </r>
  </si>
  <si>
    <t>改善村内人居环境，提升群众生活幸福感和满意度</t>
  </si>
  <si>
    <t>郝洼行政村</t>
  </si>
  <si>
    <r>
      <rPr>
        <sz val="12"/>
        <rFont val="方正仿宋_GBK"/>
        <charset val="134"/>
      </rPr>
      <t>完成村内</t>
    </r>
    <r>
      <rPr>
        <sz val="12"/>
        <rFont val="Times New Roman"/>
        <charset val="134"/>
      </rPr>
      <t>2</t>
    </r>
    <r>
      <rPr>
        <sz val="12"/>
        <rFont val="方正仿宋_GBK"/>
        <charset val="134"/>
      </rPr>
      <t>处农村黑臭水体治理，有效提升农村人居环境</t>
    </r>
  </si>
  <si>
    <t>王寨镇苏庄村农村黑臭水体综合整治项目</t>
  </si>
  <si>
    <t>苏庄行政村</t>
  </si>
  <si>
    <r>
      <rPr>
        <sz val="12"/>
        <rFont val="方正仿宋_GBK"/>
        <charset val="134"/>
      </rPr>
      <t>农村黑臭水体综合整治，黑臭水体面积</t>
    </r>
    <r>
      <rPr>
        <sz val="12"/>
        <rFont val="Times New Roman"/>
        <charset val="134"/>
      </rPr>
      <t>17224</t>
    </r>
    <r>
      <rPr>
        <sz val="12"/>
        <rFont val="方正仿宋_GBK"/>
        <charset val="134"/>
      </rPr>
      <t>平方米，包括清淤、岸坡整治、截污治污等。</t>
    </r>
  </si>
  <si>
    <r>
      <rPr>
        <sz val="12"/>
        <rFont val="方正仿宋_GBK"/>
        <charset val="134"/>
      </rPr>
      <t>整治村内黑臭水体</t>
    </r>
    <r>
      <rPr>
        <sz val="12"/>
        <rFont val="Times New Roman"/>
        <charset val="134"/>
      </rPr>
      <t>17224</t>
    </r>
    <r>
      <rPr>
        <sz val="12"/>
        <rFont val="方正仿宋_GBK"/>
        <charset val="134"/>
      </rPr>
      <t>平方米，改善脱贫人口（含监测帮扶对象）及一般农户生产生活设施条件，提升村内基础设施水平</t>
    </r>
  </si>
  <si>
    <t>整治村内黑臭水体17224平方米</t>
  </si>
  <si>
    <t>张楼行政村</t>
  </si>
  <si>
    <t>王寨镇三座楼村农村黑臭水体综合整治项目</t>
  </si>
  <si>
    <t>三座楼行政村</t>
  </si>
  <si>
    <r>
      <rPr>
        <sz val="12"/>
        <rFont val="方正仿宋_GBK"/>
        <charset val="134"/>
      </rPr>
      <t>农村黑臭水体综合整治，黑臭水体面积</t>
    </r>
    <r>
      <rPr>
        <sz val="12"/>
        <rFont val="Times New Roman"/>
        <charset val="134"/>
      </rPr>
      <t>1200</t>
    </r>
    <r>
      <rPr>
        <sz val="12"/>
        <rFont val="方正仿宋_GBK"/>
        <charset val="134"/>
      </rPr>
      <t>平方米，包括清淤、岸坡整治、截污治污等。</t>
    </r>
  </si>
  <si>
    <t>212</t>
  </si>
  <si>
    <t>700</t>
  </si>
  <si>
    <t>王寨镇杨集村农村黑臭水体综合整治项目</t>
  </si>
  <si>
    <t>杨集行政村</t>
  </si>
  <si>
    <r>
      <rPr>
        <sz val="12"/>
        <rFont val="方正仿宋_GBK"/>
        <charset val="134"/>
      </rPr>
      <t>农村黑臭水体综合整治，黑臭水体面积</t>
    </r>
    <r>
      <rPr>
        <sz val="12"/>
        <rFont val="Times New Roman"/>
        <charset val="134"/>
      </rPr>
      <t>10250</t>
    </r>
    <r>
      <rPr>
        <sz val="12"/>
        <rFont val="方正仿宋_GBK"/>
        <charset val="134"/>
      </rPr>
      <t>平方米，包括清淤、岸坡整治、截污治污等。</t>
    </r>
  </si>
  <si>
    <r>
      <rPr>
        <sz val="12"/>
        <rFont val="方正仿宋_GBK"/>
        <charset val="134"/>
      </rPr>
      <t>整治村内黑臭水体</t>
    </r>
    <r>
      <rPr>
        <sz val="12"/>
        <rFont val="Times New Roman"/>
        <charset val="134"/>
      </rPr>
      <t>10250</t>
    </r>
    <r>
      <rPr>
        <sz val="12"/>
        <rFont val="方正仿宋_GBK"/>
        <charset val="134"/>
      </rPr>
      <t>平方米，改善脱贫人口（含监测帮扶对象）及一般农户生产生活设施条件，提升村内基础设施水平</t>
    </r>
  </si>
  <si>
    <t>整治村内黑臭水体10250平方米</t>
  </si>
  <si>
    <t>王寨镇李楼村农村黑臭水体综合整治项目</t>
  </si>
  <si>
    <t>李楼行政村</t>
  </si>
  <si>
    <r>
      <rPr>
        <sz val="12"/>
        <rFont val="方正仿宋_GBK"/>
        <charset val="134"/>
      </rPr>
      <t>农村黑臭水体综合整治，黑臭水体面积</t>
    </r>
    <r>
      <rPr>
        <sz val="12"/>
        <rFont val="Times New Roman"/>
        <charset val="134"/>
      </rPr>
      <t>4900</t>
    </r>
    <r>
      <rPr>
        <sz val="12"/>
        <rFont val="方正仿宋_GBK"/>
        <charset val="134"/>
      </rPr>
      <t>平方米，包括清淤、岸坡整治、截污治污等。</t>
    </r>
  </si>
  <si>
    <r>
      <rPr>
        <sz val="12"/>
        <rFont val="方正仿宋_GBK"/>
        <charset val="134"/>
      </rPr>
      <t>整治村内黑臭水体</t>
    </r>
    <r>
      <rPr>
        <sz val="12"/>
        <rFont val="Times New Roman"/>
        <charset val="134"/>
      </rPr>
      <t>4900</t>
    </r>
    <r>
      <rPr>
        <sz val="12"/>
        <rFont val="方正仿宋_GBK"/>
        <charset val="134"/>
      </rPr>
      <t>平方米，改善脱贫人口（含监测帮扶对象）及一般农户生产生活设施条件，提升村内基础设施水平</t>
    </r>
  </si>
  <si>
    <t>整治村内黑臭水体4900平方米</t>
  </si>
  <si>
    <t>232</t>
  </si>
  <si>
    <t>732</t>
  </si>
  <si>
    <r>
      <rPr>
        <sz val="12"/>
        <rFont val="Times New Roman"/>
        <charset val="134"/>
      </rPr>
      <t>3</t>
    </r>
    <r>
      <rPr>
        <sz val="12"/>
        <rFont val="方正仿宋_GBK"/>
        <charset val="134"/>
      </rPr>
      <t>处农村黑臭水体综合整治，包括清淤、岸坡整治、截污治污等。</t>
    </r>
  </si>
  <si>
    <t>完成3处农村黑臭水体综合整治，包括清淤、岸坡整治、截污治污等。有效提升农村人居环境</t>
  </si>
  <si>
    <t>常庄村</t>
  </si>
  <si>
    <t>小桥村</t>
  </si>
  <si>
    <r>
      <rPr>
        <sz val="12"/>
        <rFont val="Times New Roman"/>
        <charset val="134"/>
      </rPr>
      <t>5</t>
    </r>
    <r>
      <rPr>
        <sz val="12"/>
        <rFont val="方正仿宋_GBK"/>
        <charset val="134"/>
      </rPr>
      <t>处农村黑臭水体综合整治，包括清淤、岸坡整治、截污治污等。</t>
    </r>
  </si>
  <si>
    <t>完成5处农村黑臭水体综合整治，包括清淤、岸坡整治、截污治污等。有效提升农村人居环境</t>
  </si>
  <si>
    <r>
      <rPr>
        <sz val="12"/>
        <rFont val="Times New Roman"/>
        <charset val="134"/>
      </rPr>
      <t>2</t>
    </r>
    <r>
      <rPr>
        <sz val="12"/>
        <rFont val="方正仿宋_GBK"/>
        <charset val="134"/>
      </rPr>
      <t>处农村黑臭水体综合整治，包括清淤、岸坡整治等。</t>
    </r>
  </si>
  <si>
    <t>完成2处农村黑臭水体综合整治，包括清淤、岸坡整治等。有效提升农村人居环境</t>
  </si>
  <si>
    <r>
      <rPr>
        <sz val="12"/>
        <rFont val="Times New Roman"/>
        <charset val="134"/>
      </rPr>
      <t>1</t>
    </r>
    <r>
      <rPr>
        <sz val="12"/>
        <rFont val="方正仿宋_GBK"/>
        <charset val="134"/>
      </rPr>
      <t>处农村黑臭水体综合整治，包括清淤、岸坡整治等。</t>
    </r>
  </si>
  <si>
    <t>完成1处农村黑臭水体综合整治，包括清淤、岸坡整治等。有效提升农村人居环境</t>
  </si>
  <si>
    <r>
      <rPr>
        <sz val="12"/>
        <rFont val="Times New Roman"/>
        <charset val="134"/>
      </rPr>
      <t>6</t>
    </r>
    <r>
      <rPr>
        <sz val="12"/>
        <rFont val="方正仿宋_GBK"/>
        <charset val="134"/>
      </rPr>
      <t>处农村黑臭水体综合整治，包括清淤、岸坡整治、截污治污等。</t>
    </r>
  </si>
  <si>
    <t>完成6处农村黑臭水体综合整治，包括清淤、岸坡整治、截污治污等。有效提升农村人居环境</t>
  </si>
  <si>
    <r>
      <rPr>
        <sz val="12"/>
        <rFont val="Times New Roman"/>
        <charset val="134"/>
      </rPr>
      <t>3</t>
    </r>
    <r>
      <rPr>
        <sz val="12"/>
        <rFont val="方正仿宋_GBK"/>
        <charset val="134"/>
      </rPr>
      <t>处农村黑臭水体综合整治，包括清淤、岸坡整治等。</t>
    </r>
  </si>
  <si>
    <t>完成3处农村黑臭水体综合整治，包括清淤、岸坡整治等。有效提升农村人居环境</t>
  </si>
  <si>
    <t>完成3处农村黑臭水体治理，有效提升农村人居环境</t>
  </si>
  <si>
    <t>中心居委会</t>
  </si>
  <si>
    <r>
      <rPr>
        <sz val="12"/>
        <rFont val="Times New Roman"/>
        <charset val="134"/>
      </rPr>
      <t>10</t>
    </r>
    <r>
      <rPr>
        <sz val="12"/>
        <rFont val="方正仿宋_GBK"/>
        <charset val="134"/>
      </rPr>
      <t>处农村黑臭水体综合整治，包括清淤、岸坡整治等。</t>
    </r>
  </si>
  <si>
    <t>完成10处农村黑臭水体综合整治，包括清淤、岸坡整治等。有效提升农村人居环境</t>
  </si>
  <si>
    <t>沟头村</t>
  </si>
  <si>
    <t>铁佛村</t>
  </si>
  <si>
    <t>马郑庄村</t>
  </si>
  <si>
    <r>
      <rPr>
        <sz val="12"/>
        <rFont val="Times New Roman"/>
        <charset val="134"/>
      </rPr>
      <t>2</t>
    </r>
    <r>
      <rPr>
        <sz val="12"/>
        <rFont val="方正仿宋_GBK"/>
        <charset val="134"/>
      </rPr>
      <t>处农村黑臭水体（约</t>
    </r>
    <r>
      <rPr>
        <sz val="12"/>
        <rFont val="Times New Roman"/>
        <charset val="134"/>
      </rPr>
      <t>1100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</si>
  <si>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完成2处农村黑臭水体（约1100平方米）综合整治，包括清淤、岸坡整治、截污治污、 等。有效提升农村人居环境</t>
  </si>
  <si>
    <t>塘沃涯村</t>
  </si>
  <si>
    <r>
      <rPr>
        <sz val="12"/>
        <rFont val="Times New Roman"/>
        <charset val="134"/>
      </rPr>
      <t>3</t>
    </r>
    <r>
      <rPr>
        <sz val="12"/>
        <rFont val="方正仿宋_GBK"/>
        <charset val="134"/>
      </rPr>
      <t>处农村黑臭水体（约</t>
    </r>
    <r>
      <rPr>
        <sz val="12"/>
        <rFont val="Times New Roman"/>
        <charset val="134"/>
      </rPr>
      <t>2360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</si>
  <si>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完成3处农村黑臭水体（约2360平方米）综合整治，包括清淤、岸坡整治、截污治污、 等。有效提升农村人居环境</t>
  </si>
  <si>
    <t>杨庄村</t>
  </si>
  <si>
    <r>
      <rPr>
        <sz val="12"/>
        <rFont val="Times New Roman"/>
        <charset val="134"/>
      </rPr>
      <t>6</t>
    </r>
    <r>
      <rPr>
        <sz val="12"/>
        <rFont val="方正仿宋_GBK"/>
        <charset val="134"/>
      </rPr>
      <t>处农村黑臭水体（约</t>
    </r>
    <r>
      <rPr>
        <sz val="12"/>
        <rFont val="Times New Roman"/>
        <charset val="134"/>
      </rPr>
      <t>5500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</si>
  <si>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完成6处农村黑臭水体（约5500平方米）综合整治，包括清淤、岸坡整治、截污治污、 等。有效提升农村人居环境</t>
  </si>
  <si>
    <t>完成6处农村黑臭水体治理，有效提升农村人居环境</t>
  </si>
  <si>
    <t>刘店村</t>
  </si>
  <si>
    <r>
      <rPr>
        <sz val="12"/>
        <rFont val="Times New Roman"/>
        <charset val="134"/>
      </rPr>
      <t>3</t>
    </r>
    <r>
      <rPr>
        <sz val="12"/>
        <rFont val="方正仿宋_GBK"/>
        <charset val="134"/>
      </rPr>
      <t>处农村黑臭水体（约</t>
    </r>
    <r>
      <rPr>
        <sz val="12"/>
        <rFont val="Times New Roman"/>
        <charset val="134"/>
      </rPr>
      <t>2900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</si>
  <si>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完成3处农村黑臭水体（约2900平方米）综合整治，包括清淤、岸坡整治、截污治污、 等。有效提升农村人居环境</t>
  </si>
  <si>
    <r>
      <rPr>
        <sz val="12"/>
        <rFont val="Times New Roman"/>
        <charset val="134"/>
      </rPr>
      <t>5</t>
    </r>
    <r>
      <rPr>
        <sz val="12"/>
        <rFont val="方正仿宋_GBK"/>
        <charset val="134"/>
      </rPr>
      <t>处农村黑臭水体（约</t>
    </r>
    <r>
      <rPr>
        <sz val="12"/>
        <rFont val="Times New Roman"/>
        <charset val="134"/>
      </rPr>
      <t>20000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</si>
  <si>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完成5处农村黑臭水体（约20000平方米）综合整治，包括清淤、岸坡整治、截污治污、 等。有效提升农村人居环境</t>
  </si>
  <si>
    <t>郑集村</t>
  </si>
  <si>
    <r>
      <rPr>
        <sz val="12"/>
        <rFont val="Times New Roman"/>
        <charset val="134"/>
      </rPr>
      <t>2</t>
    </r>
    <r>
      <rPr>
        <sz val="12"/>
        <rFont val="方正仿宋_GBK"/>
        <charset val="134"/>
      </rPr>
      <t>处农村黑臭水体（约</t>
    </r>
    <r>
      <rPr>
        <sz val="12"/>
        <rFont val="Times New Roman"/>
        <charset val="134"/>
      </rPr>
      <t>3780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</si>
  <si>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完成2处农村黑臭水体（约3780平方米）综合整治，包括清淤、岸坡整治、截污治污、 等。有效提升农村人居环境</t>
  </si>
  <si>
    <r>
      <rPr>
        <sz val="12"/>
        <rFont val="Times New Roman"/>
        <charset val="134"/>
      </rPr>
      <t>2</t>
    </r>
    <r>
      <rPr>
        <sz val="12"/>
        <rFont val="方正仿宋_GBK"/>
        <charset val="134"/>
      </rPr>
      <t>处农村黑臭水体（约</t>
    </r>
    <r>
      <rPr>
        <sz val="12"/>
        <rFont val="Times New Roman"/>
        <charset val="134"/>
      </rPr>
      <t>690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</si>
  <si>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完成2处农村黑臭水体（约690平方米）综合整治，包括清淤、岸坡整治、截污治污、 等。有效提升农村人居环境</t>
  </si>
  <si>
    <t>孙老家村</t>
  </si>
  <si>
    <r>
      <rPr>
        <sz val="12"/>
        <rFont val="Times New Roman"/>
        <charset val="134"/>
      </rPr>
      <t>5</t>
    </r>
    <r>
      <rPr>
        <sz val="12"/>
        <rFont val="方正仿宋_GBK"/>
        <charset val="134"/>
      </rPr>
      <t>处农村黑臭水体（约</t>
    </r>
    <r>
      <rPr>
        <sz val="12"/>
        <rFont val="Times New Roman"/>
        <charset val="134"/>
      </rPr>
      <t>7420</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</si>
  <si>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完成5处农村黑臭水体（约7420平方米）综合整治，包括清淤、岸坡整治、截污治污、 等。有效提升农村人居环境</t>
  </si>
  <si>
    <t>完成5处农村黑臭水体治理，有效提升农村人居环境</t>
  </si>
  <si>
    <r>
      <rPr>
        <sz val="12"/>
        <rFont val="Times New Roman"/>
        <charset val="134"/>
      </rPr>
      <t>4</t>
    </r>
    <r>
      <rPr>
        <sz val="12"/>
        <rFont val="方正仿宋_GBK"/>
        <charset val="134"/>
      </rPr>
      <t>处农村黑臭水体（约</t>
    </r>
    <r>
      <rPr>
        <sz val="12"/>
        <rFont val="Times New Roman"/>
        <charset val="134"/>
      </rPr>
      <t>4725</t>
    </r>
    <r>
      <rPr>
        <sz val="12"/>
        <rFont val="方正仿宋_GBK"/>
        <charset val="134"/>
      </rPr>
      <t>平方米）综合整治，包括清淤、岸坡整治、截污治污、</t>
    </r>
    <r>
      <rPr>
        <sz val="12"/>
        <rFont val="Times New Roman"/>
        <charset val="134"/>
      </rPr>
      <t xml:space="preserve"> </t>
    </r>
    <r>
      <rPr>
        <sz val="12"/>
        <rFont val="方正仿宋_GBK"/>
        <charset val="134"/>
      </rPr>
      <t>等。</t>
    </r>
  </si>
  <si>
    <t>完成4处农村黑臭水体（约4725平方米）综合整治，包括清淤、岸坡整治、截污治污、 等。有效提升农村人居环境</t>
  </si>
  <si>
    <t>完成4处农村黑臭水体治理，有效提升农村人居环境</t>
  </si>
  <si>
    <t>赵堂村</t>
  </si>
  <si>
    <r>
      <rPr>
        <sz val="12"/>
        <rFont val="Times New Roman"/>
        <charset val="134"/>
      </rPr>
      <t>1</t>
    </r>
    <r>
      <rPr>
        <sz val="12"/>
        <rFont val="方正仿宋_GBK"/>
        <charset val="134"/>
      </rPr>
      <t>处农村黑臭水体（约</t>
    </r>
    <r>
      <rPr>
        <sz val="12"/>
        <rFont val="Times New Roman"/>
        <charset val="134"/>
      </rPr>
      <t>2000</t>
    </r>
    <r>
      <rPr>
        <sz val="12"/>
        <rFont val="方正仿宋_GBK"/>
        <charset val="134"/>
      </rPr>
      <t>平方米）综合整治，包括清淤、岸坡整治、截污治污等。</t>
    </r>
  </si>
  <si>
    <t>完成1处农村黑臭水体（约2000平方米）综合整治，包括清淤、岸坡整治、截污治污等。有效提升农村人居环境</t>
  </si>
  <si>
    <t>闫集村</t>
  </si>
  <si>
    <r>
      <rPr>
        <sz val="12"/>
        <rFont val="Times New Roman"/>
        <charset val="134"/>
      </rPr>
      <t>1</t>
    </r>
    <r>
      <rPr>
        <sz val="12"/>
        <rFont val="方正仿宋_GBK"/>
        <charset val="134"/>
      </rPr>
      <t>处农村黑臭水体（约</t>
    </r>
    <r>
      <rPr>
        <sz val="12"/>
        <rFont val="Times New Roman"/>
        <charset val="134"/>
      </rPr>
      <t>800</t>
    </r>
    <r>
      <rPr>
        <sz val="12"/>
        <rFont val="方正仿宋_GBK"/>
        <charset val="134"/>
      </rPr>
      <t>平方米）综合整治，包括清淤、岸坡整治、截污治污等。</t>
    </r>
  </si>
  <si>
    <t>完成1处农村黑臭水体（约800平方米）综合整治，包括清淤、岸坡整治、截污治污等。有效提升农村人居环境</t>
  </si>
  <si>
    <t>杨楼镇张口村农村黑臭水体综合整治项目</t>
  </si>
  <si>
    <t>张口社区</t>
  </si>
  <si>
    <r>
      <rPr>
        <sz val="12"/>
        <rFont val="方正仿宋_GBK"/>
        <charset val="134"/>
      </rPr>
      <t>农村黑臭水体综合整治，黑臭水体面积</t>
    </r>
    <r>
      <rPr>
        <sz val="12"/>
        <rFont val="Times New Roman"/>
        <charset val="134"/>
      </rPr>
      <t>1300</t>
    </r>
    <r>
      <rPr>
        <sz val="12"/>
        <rFont val="方正仿宋_GBK"/>
        <charset val="134"/>
      </rPr>
      <t>平方米，包括清淤、岸坡整治、截污治污等。</t>
    </r>
  </si>
  <si>
    <r>
      <rPr>
        <sz val="12"/>
        <rFont val="方正仿宋_GBK"/>
        <charset val="134"/>
      </rPr>
      <t>整治村内黑臭水体</t>
    </r>
    <r>
      <rPr>
        <sz val="12"/>
        <rFont val="Times New Roman"/>
        <charset val="134"/>
      </rPr>
      <t>1300</t>
    </r>
    <r>
      <rPr>
        <sz val="12"/>
        <rFont val="方正仿宋_GBK"/>
        <charset val="134"/>
      </rPr>
      <t>平方米，改善脱贫人口（含监测帮扶对象）及一般农户生产生活设施条件，提升村内基础设施水平</t>
    </r>
  </si>
  <si>
    <t>整治村内黑臭水体1300平方米</t>
  </si>
  <si>
    <t>杨楼镇郜洼村农村黑臭水体综合整治项目</t>
  </si>
  <si>
    <t>郜洼村</t>
  </si>
  <si>
    <r>
      <rPr>
        <sz val="12"/>
        <rFont val="方正仿宋_GBK"/>
        <charset val="134"/>
      </rPr>
      <t>农村黑臭水体综合整治，黑臭水体面积</t>
    </r>
    <r>
      <rPr>
        <sz val="12"/>
        <rFont val="Times New Roman"/>
        <charset val="134"/>
      </rPr>
      <t>3298</t>
    </r>
    <r>
      <rPr>
        <sz val="12"/>
        <rFont val="方正仿宋_GBK"/>
        <charset val="134"/>
      </rPr>
      <t>平方米，包括清淤、岸坡整治、截污治污等。</t>
    </r>
  </si>
  <si>
    <r>
      <rPr>
        <sz val="12"/>
        <rFont val="方正仿宋_GBK"/>
        <charset val="134"/>
      </rPr>
      <t>整治村内黑臭水体</t>
    </r>
    <r>
      <rPr>
        <sz val="12"/>
        <rFont val="Times New Roman"/>
        <charset val="134"/>
      </rPr>
      <t>3298</t>
    </r>
    <r>
      <rPr>
        <sz val="12"/>
        <rFont val="方正仿宋_GBK"/>
        <charset val="134"/>
      </rPr>
      <t>平方米，改善脱贫人口（含监测帮扶对象）及一般农户生产生活设施条件，提升村内基础设施水平</t>
    </r>
  </si>
  <si>
    <t>整治村内黑臭水体3298平方米</t>
  </si>
  <si>
    <r>
      <rPr>
        <sz val="12"/>
        <color theme="1"/>
        <rFont val="方正仿宋_GBK"/>
        <charset val="134"/>
      </rPr>
      <t>小杜庄自然村村北</t>
    </r>
    <r>
      <rPr>
        <sz val="12"/>
        <color theme="1"/>
        <rFont val="Times New Roman"/>
        <charset val="134"/>
      </rPr>
      <t>1</t>
    </r>
    <r>
      <rPr>
        <sz val="12"/>
        <color theme="1"/>
        <rFont val="方正仿宋_GBK"/>
        <charset val="134"/>
      </rPr>
      <t>处农村黑臭水体综合整治，包括清淤、岸坡整治、截污治污等。</t>
    </r>
  </si>
  <si>
    <t>完成小杜庄自然村村北1处农村黑臭水体综合整治，包括清淤、岸坡整治、截污治污等。有效提升农村人居环境</t>
  </si>
  <si>
    <r>
      <rPr>
        <sz val="12"/>
        <rFont val="方正仿宋_GBK"/>
        <charset val="134"/>
      </rPr>
      <t>余洼行政村朱集村内</t>
    </r>
    <r>
      <rPr>
        <sz val="12"/>
        <rFont val="Times New Roman"/>
        <charset val="134"/>
      </rPr>
      <t>1</t>
    </r>
    <r>
      <rPr>
        <sz val="12"/>
        <rFont val="方正仿宋_GBK"/>
        <charset val="134"/>
      </rPr>
      <t>处农村黑臭水体综合整治，包括清淤、岸坡整治、截污治污等。</t>
    </r>
  </si>
  <si>
    <t>完成余洼行政村朱集村内1处农村黑臭水体综合整治，包括清淤、岸坡整治、截污治污等。有效提升农村人居环境</t>
  </si>
  <si>
    <t>孙庄村</t>
  </si>
  <si>
    <r>
      <rPr>
        <sz val="12"/>
        <rFont val="方正仿宋_GBK"/>
        <charset val="134"/>
      </rPr>
      <t>孙庄村村内</t>
    </r>
    <r>
      <rPr>
        <sz val="12"/>
        <rFont val="Times New Roman"/>
        <charset val="134"/>
      </rPr>
      <t>1</t>
    </r>
    <r>
      <rPr>
        <sz val="12"/>
        <rFont val="方正仿宋_GBK"/>
        <charset val="134"/>
      </rPr>
      <t>处农村黑臭水体综合整治，包括清淤、岸坡整治、截污治污等。</t>
    </r>
  </si>
  <si>
    <t>完成孙庄村村内1处农村黑臭水体综合整治，包括清淤、岸坡整治、截污治污等。有效提升农村人居环境</t>
  </si>
  <si>
    <t>孟庄村</t>
  </si>
  <si>
    <r>
      <rPr>
        <sz val="12"/>
        <rFont val="方正仿宋_GBK"/>
        <charset val="134"/>
      </rPr>
      <t>孟庄村八庄村东</t>
    </r>
    <r>
      <rPr>
        <sz val="12"/>
        <rFont val="Times New Roman"/>
        <charset val="134"/>
      </rPr>
      <t>1</t>
    </r>
    <r>
      <rPr>
        <sz val="12"/>
        <rFont val="方正仿宋_GBK"/>
        <charset val="134"/>
      </rPr>
      <t>处农村黑臭水体综合整治，包括清淤、岸坡整治、截污治污等。</t>
    </r>
  </si>
  <si>
    <t>完成孟庄村八庄村东1处农村黑臭水体综合整治，包括清淤、岸坡整治、截污治污等。有效提升农村人居环境</t>
  </si>
  <si>
    <r>
      <rPr>
        <sz val="12"/>
        <rFont val="方正仿宋_GBK"/>
        <charset val="134"/>
      </rPr>
      <t>冯场村李行</t>
    </r>
    <r>
      <rPr>
        <sz val="12"/>
        <rFont val="Times New Roman"/>
        <charset val="134"/>
      </rPr>
      <t>1</t>
    </r>
    <r>
      <rPr>
        <sz val="12"/>
        <rFont val="方正仿宋_GBK"/>
        <charset val="134"/>
      </rPr>
      <t>处农村黑臭水体综合整治，包括清淤、岸坡整治、截污治污等。</t>
    </r>
  </si>
  <si>
    <t>完成冯场村李行1处农村黑臭水体综合整治，包括清淤、岸坡整治、截污治污等。有效提升农村人居环境</t>
  </si>
  <si>
    <r>
      <rPr>
        <sz val="12"/>
        <rFont val="方正仿宋_GBK"/>
        <charset val="134"/>
      </rPr>
      <t>余洼行政村胡楼村内</t>
    </r>
    <r>
      <rPr>
        <sz val="12"/>
        <rFont val="Times New Roman"/>
        <charset val="134"/>
      </rPr>
      <t>1</t>
    </r>
    <r>
      <rPr>
        <sz val="12"/>
        <rFont val="方正仿宋_GBK"/>
        <charset val="134"/>
      </rPr>
      <t>处农村黑臭水体综合整治，包括清淤、岸坡整治、截污治污等。</t>
    </r>
  </si>
  <si>
    <t>完成余洼行政村胡楼村内1处农村黑臭水体综合整治，包括清淤、岸坡整治、截污治污等。有效提升农村人居环境</t>
  </si>
  <si>
    <t>永堌镇马庄村农村黑臭水体综合整治项目</t>
  </si>
  <si>
    <r>
      <rPr>
        <sz val="12"/>
        <rFont val="方正仿宋_GBK"/>
        <charset val="134"/>
      </rPr>
      <t>农村黑臭水体综合整治，黑臭水体面积</t>
    </r>
    <r>
      <rPr>
        <sz val="12"/>
        <rFont val="Times New Roman"/>
        <charset val="134"/>
      </rPr>
      <t>7600</t>
    </r>
    <r>
      <rPr>
        <sz val="12"/>
        <rFont val="方正仿宋_GBK"/>
        <charset val="134"/>
      </rPr>
      <t>平方米，包括清淤、岸坡整治、截污治污等。</t>
    </r>
  </si>
  <si>
    <r>
      <rPr>
        <sz val="12"/>
        <rFont val="方正仿宋_GBK"/>
        <charset val="134"/>
      </rPr>
      <t>整治村内黑臭水体</t>
    </r>
    <r>
      <rPr>
        <sz val="12"/>
        <rFont val="Times New Roman"/>
        <charset val="134"/>
      </rPr>
      <t>7600</t>
    </r>
    <r>
      <rPr>
        <sz val="12"/>
        <rFont val="方正仿宋_GBK"/>
        <charset val="134"/>
      </rPr>
      <t>平方米，改善脱贫人口（含监测帮扶对象）及一般农户生产生活设施条件，提升村内基础设施水平</t>
    </r>
  </si>
  <si>
    <t>整治村内黑臭水体7600平方米</t>
  </si>
  <si>
    <t>永堌镇山窝村农村黑臭水体综合整治项目</t>
  </si>
  <si>
    <t>山窝村</t>
  </si>
  <si>
    <r>
      <rPr>
        <sz val="12"/>
        <rFont val="方正仿宋_GBK"/>
        <charset val="134"/>
      </rPr>
      <t>农村黑臭水体综合整治，黑臭水体面积</t>
    </r>
    <r>
      <rPr>
        <sz val="12"/>
        <rFont val="Times New Roman"/>
        <charset val="134"/>
      </rPr>
      <t>1800</t>
    </r>
    <r>
      <rPr>
        <sz val="12"/>
        <rFont val="方正仿宋_GBK"/>
        <charset val="134"/>
      </rPr>
      <t>平方米，包括清淤、水体修复、岸坡整治、截污治污等。</t>
    </r>
  </si>
  <si>
    <r>
      <rPr>
        <sz val="12"/>
        <rFont val="方正仿宋_GBK"/>
        <charset val="134"/>
      </rPr>
      <t>整治村内黑臭水体</t>
    </r>
    <r>
      <rPr>
        <sz val="12"/>
        <rFont val="Times New Roman"/>
        <charset val="134"/>
      </rPr>
      <t>1800</t>
    </r>
    <r>
      <rPr>
        <sz val="12"/>
        <rFont val="方正仿宋_GBK"/>
        <charset val="134"/>
      </rPr>
      <t>平方米，改善脱贫人口（含监测帮扶对象）及一般农户生产生活设施条件，提升村内基础设施水平</t>
    </r>
  </si>
  <si>
    <t>整治村内黑臭水体1800平方米</t>
  </si>
  <si>
    <t>永堌镇窦庄村农村黑臭水体综合整治项目</t>
  </si>
  <si>
    <r>
      <rPr>
        <sz val="12"/>
        <rFont val="方正仿宋_GBK"/>
        <charset val="134"/>
      </rPr>
      <t>农村黑臭水体综合整治，黑臭水体面积</t>
    </r>
    <r>
      <rPr>
        <sz val="12"/>
        <rFont val="Times New Roman"/>
        <charset val="134"/>
      </rPr>
      <t>3600</t>
    </r>
    <r>
      <rPr>
        <sz val="12"/>
        <rFont val="方正仿宋_GBK"/>
        <charset val="134"/>
      </rPr>
      <t>平方米，包括清淤、岸坡整治、截污治污等。</t>
    </r>
  </si>
  <si>
    <r>
      <rPr>
        <sz val="12"/>
        <rFont val="方正仿宋_GBK"/>
        <charset val="134"/>
      </rPr>
      <t>整治村内黑臭水体</t>
    </r>
    <r>
      <rPr>
        <sz val="12"/>
        <rFont val="Times New Roman"/>
        <charset val="134"/>
      </rPr>
      <t>3600</t>
    </r>
    <r>
      <rPr>
        <sz val="12"/>
        <rFont val="方正仿宋_GBK"/>
        <charset val="134"/>
      </rPr>
      <t>平方米，改善脱贫人口（含监测帮扶对象）及一般农户生产生活设施条件，提升村内基础设施水平</t>
    </r>
  </si>
  <si>
    <t>整治村内黑臭水体3600平方米</t>
  </si>
  <si>
    <t>永堌镇吴庄村农村黑臭水体综合整治项目</t>
  </si>
  <si>
    <t>吴庄村</t>
  </si>
  <si>
    <r>
      <rPr>
        <sz val="12"/>
        <rFont val="方正仿宋_GBK"/>
        <charset val="134"/>
      </rPr>
      <t>农村黑臭水体综合整治，黑臭水体面积</t>
    </r>
    <r>
      <rPr>
        <sz val="12"/>
        <rFont val="Times New Roman"/>
        <charset val="134"/>
      </rPr>
      <t>6500</t>
    </r>
    <r>
      <rPr>
        <sz val="12"/>
        <rFont val="方正仿宋_GBK"/>
        <charset val="134"/>
      </rPr>
      <t>平方米，包括清淤、岸坡整治、截污治污等。</t>
    </r>
  </si>
  <si>
    <r>
      <rPr>
        <sz val="12"/>
        <rFont val="方正仿宋_GBK"/>
        <charset val="134"/>
      </rPr>
      <t>整治村内黑臭水体</t>
    </r>
    <r>
      <rPr>
        <sz val="12"/>
        <rFont val="Times New Roman"/>
        <charset val="134"/>
      </rPr>
      <t>6500</t>
    </r>
    <r>
      <rPr>
        <sz val="12"/>
        <rFont val="方正仿宋_GBK"/>
        <charset val="134"/>
      </rPr>
      <t>平方米，改善脱贫人口（含监测帮扶对象）及一般农户生产生活设施条件，提升村内基础设施水平</t>
    </r>
  </si>
  <si>
    <t>整治村内黑臭水体6500平方米</t>
  </si>
  <si>
    <t>张庄寨镇农村黑臭水体综合整治项目</t>
  </si>
  <si>
    <t>张庄寨社区、武楼村、洪河村</t>
  </si>
  <si>
    <r>
      <rPr>
        <sz val="12"/>
        <rFont val="方正仿宋_GBK"/>
        <charset val="134"/>
      </rPr>
      <t>农村黑臭水体综合整治，黑臭水体面积</t>
    </r>
    <r>
      <rPr>
        <sz val="12"/>
        <rFont val="Times New Roman"/>
        <charset val="134"/>
      </rPr>
      <t>9200</t>
    </r>
    <r>
      <rPr>
        <sz val="12"/>
        <rFont val="方正仿宋_GBK"/>
        <charset val="134"/>
      </rPr>
      <t>平方米，包括清淤、岸坡整治、截污治污等。</t>
    </r>
  </si>
  <si>
    <r>
      <rPr>
        <sz val="12"/>
        <rFont val="方正仿宋_GBK"/>
        <charset val="134"/>
      </rPr>
      <t>整治村内黑臭水体</t>
    </r>
    <r>
      <rPr>
        <sz val="12"/>
        <rFont val="Times New Roman"/>
        <charset val="134"/>
      </rPr>
      <t>9200</t>
    </r>
    <r>
      <rPr>
        <sz val="12"/>
        <rFont val="方正仿宋_GBK"/>
        <charset val="134"/>
      </rPr>
      <t>平方米，改善脱贫人口（含监测帮扶对象）及一般农户生产生活设施条件，提升村内基础设施水平</t>
    </r>
  </si>
  <si>
    <t>整治村内黑臭水体9200平方米</t>
  </si>
  <si>
    <t>赵庄镇赵庄村农村黑臭水体综合整治项目</t>
  </si>
  <si>
    <r>
      <rPr>
        <sz val="12"/>
        <rFont val="方正仿宋_GBK"/>
        <charset val="134"/>
      </rPr>
      <t>农村黑臭水体综合整治，黑臭水体面积</t>
    </r>
    <r>
      <rPr>
        <sz val="12"/>
        <rFont val="Times New Roman"/>
        <charset val="134"/>
      </rPr>
      <t>5200</t>
    </r>
    <r>
      <rPr>
        <sz val="12"/>
        <rFont val="方正仿宋_GBK"/>
        <charset val="134"/>
      </rPr>
      <t>平方米，包括清淤、岸坡整治、截污治污等。</t>
    </r>
  </si>
  <si>
    <r>
      <rPr>
        <sz val="12"/>
        <rFont val="方正仿宋_GBK"/>
        <charset val="134"/>
      </rPr>
      <t>整治村内黑臭水体</t>
    </r>
    <r>
      <rPr>
        <sz val="12"/>
        <rFont val="Times New Roman"/>
        <charset val="134"/>
      </rPr>
      <t>5200</t>
    </r>
    <r>
      <rPr>
        <sz val="12"/>
        <rFont val="方正仿宋_GBK"/>
        <charset val="134"/>
      </rPr>
      <t>平方米，改善脱贫人口（含监测帮扶对象）及一般农户生产生活设施条件，提升村内基础设施水平</t>
    </r>
  </si>
  <si>
    <t>整治村内黑臭水体5200平方米</t>
  </si>
  <si>
    <t>县级河道治理工程</t>
  </si>
  <si>
    <t>赵庄镇张朴楼村农村黑臭水体综合整治项目</t>
  </si>
  <si>
    <r>
      <rPr>
        <sz val="12"/>
        <rFont val="方正仿宋_GBK"/>
        <charset val="134"/>
      </rPr>
      <t>农村黑臭水体综合整治，黑臭水体面积</t>
    </r>
    <r>
      <rPr>
        <sz val="12"/>
        <rFont val="Times New Roman"/>
        <charset val="134"/>
      </rPr>
      <t>2700</t>
    </r>
    <r>
      <rPr>
        <sz val="12"/>
        <rFont val="方正仿宋_GBK"/>
        <charset val="134"/>
      </rPr>
      <t>平方米，包括清淤、岸坡整治、截污治污等。</t>
    </r>
  </si>
  <si>
    <r>
      <rPr>
        <sz val="12"/>
        <rFont val="方正仿宋_GBK"/>
        <charset val="134"/>
      </rPr>
      <t>整治村内黑臭水体</t>
    </r>
    <r>
      <rPr>
        <sz val="12"/>
        <rFont val="Times New Roman"/>
        <charset val="134"/>
      </rPr>
      <t>2700</t>
    </r>
    <r>
      <rPr>
        <sz val="12"/>
        <rFont val="方正仿宋_GBK"/>
        <charset val="134"/>
      </rPr>
      <t>平方米，改善脱贫人口（含监测帮扶对象）及一般农户生产生活设施条件，提升村内基础设施水平</t>
    </r>
  </si>
  <si>
    <t>整治村内黑臭水体2700平方米</t>
  </si>
  <si>
    <t>乡村环境改善污水收纳处理工程</t>
  </si>
  <si>
    <t>大孙庄村</t>
  </si>
  <si>
    <t>赵庄镇前韦村农村黑臭水体综合整治项目</t>
  </si>
  <si>
    <t>前韦村</t>
  </si>
  <si>
    <r>
      <rPr>
        <sz val="12"/>
        <rFont val="方正仿宋_GBK"/>
        <charset val="134"/>
      </rPr>
      <t>黑臭水体综合整治，水体面积</t>
    </r>
    <r>
      <rPr>
        <sz val="12"/>
        <rFont val="Times New Roman"/>
        <charset val="134"/>
      </rPr>
      <t>1505</t>
    </r>
    <r>
      <rPr>
        <sz val="12"/>
        <rFont val="方正仿宋_GBK"/>
        <charset val="134"/>
      </rPr>
      <t>平方米，包括清淤、岸坡整治、截污治污等。</t>
    </r>
  </si>
  <si>
    <r>
      <rPr>
        <sz val="12"/>
        <rFont val="方正仿宋_GBK"/>
        <charset val="134"/>
      </rPr>
      <t>整治村内黑臭水体</t>
    </r>
    <r>
      <rPr>
        <sz val="12"/>
        <rFont val="Times New Roman"/>
        <charset val="134"/>
      </rPr>
      <t>1505</t>
    </r>
    <r>
      <rPr>
        <sz val="12"/>
        <rFont val="方正仿宋_GBK"/>
        <charset val="134"/>
      </rPr>
      <t>平方米，改善脱贫人口（含监测帮扶对象）及一般农户生产生活设施条件，提升村内基础设施水平</t>
    </r>
  </si>
  <si>
    <t>整治村内黑臭水体1505平方米</t>
  </si>
  <si>
    <t>赵庄镇吴蒋庄村农村黑臭水体综合整治项目</t>
  </si>
  <si>
    <t>吴蒋庄村</t>
  </si>
  <si>
    <r>
      <rPr>
        <sz val="12"/>
        <rFont val="方正仿宋_GBK"/>
        <charset val="134"/>
      </rPr>
      <t>黑臭水体综合整治，水体面积</t>
    </r>
    <r>
      <rPr>
        <sz val="12"/>
        <rFont val="Times New Roman"/>
        <charset val="134"/>
      </rPr>
      <t>6580</t>
    </r>
    <r>
      <rPr>
        <sz val="12"/>
        <rFont val="方正仿宋_GBK"/>
        <charset val="134"/>
      </rPr>
      <t>平方米，包括清淤、岸坡整治、截污治污等。</t>
    </r>
  </si>
  <si>
    <r>
      <rPr>
        <sz val="12"/>
        <rFont val="方正仿宋_GBK"/>
        <charset val="134"/>
      </rPr>
      <t>整治村内黑臭水体</t>
    </r>
    <r>
      <rPr>
        <sz val="12"/>
        <rFont val="Times New Roman"/>
        <charset val="134"/>
      </rPr>
      <t>6580</t>
    </r>
    <r>
      <rPr>
        <sz val="12"/>
        <rFont val="方正仿宋_GBK"/>
        <charset val="134"/>
      </rPr>
      <t>平方米，改善脱贫人口（含监测帮扶对象）及一般农户生产生活设施条件，提升村内基础设施水平</t>
    </r>
  </si>
  <si>
    <t>整治村内黑臭水体6580平方米</t>
  </si>
  <si>
    <t>赵庄镇吴集村农村黑臭水体综合整治项目</t>
  </si>
  <si>
    <r>
      <rPr>
        <sz val="12"/>
        <rFont val="方正仿宋_GBK"/>
        <charset val="134"/>
      </rPr>
      <t>黑臭水体综合整治，水体面积</t>
    </r>
    <r>
      <rPr>
        <sz val="12"/>
        <rFont val="Times New Roman"/>
        <charset val="134"/>
      </rPr>
      <t>9000</t>
    </r>
    <r>
      <rPr>
        <sz val="12"/>
        <rFont val="方正仿宋_GBK"/>
        <charset val="134"/>
      </rPr>
      <t>平方米，包括清淤、岸坡整治、截污治污等。</t>
    </r>
  </si>
  <si>
    <r>
      <rPr>
        <sz val="12"/>
        <rFont val="方正仿宋_GBK"/>
        <charset val="134"/>
      </rPr>
      <t>整治村内黑臭水体</t>
    </r>
    <r>
      <rPr>
        <sz val="12"/>
        <rFont val="Times New Roman"/>
        <charset val="134"/>
      </rPr>
      <t>9000</t>
    </r>
    <r>
      <rPr>
        <sz val="12"/>
        <rFont val="方正仿宋_GBK"/>
        <charset val="134"/>
      </rPr>
      <t>平方米，改善脱贫人口（含监测帮扶对象）及一般农户生产生活设施条件，提升村内基础设施水平</t>
    </r>
  </si>
  <si>
    <t>整治村内黑臭水体9000平方米</t>
  </si>
  <si>
    <t>赵庄镇汪屯村农村黑臭水体综合整治项目</t>
  </si>
  <si>
    <t>汪屯村</t>
  </si>
  <si>
    <r>
      <rPr>
        <sz val="12"/>
        <rFont val="方正仿宋_GBK"/>
        <charset val="134"/>
      </rPr>
      <t>黑臭水体综合整治，水体面积</t>
    </r>
    <r>
      <rPr>
        <sz val="12"/>
        <rFont val="Times New Roman"/>
        <charset val="134"/>
      </rPr>
      <t>10700</t>
    </r>
    <r>
      <rPr>
        <sz val="12"/>
        <rFont val="方正仿宋_GBK"/>
        <charset val="134"/>
      </rPr>
      <t>平方米，包括清淤、岸坡整治、截污治污等。</t>
    </r>
  </si>
  <si>
    <r>
      <rPr>
        <sz val="12"/>
        <rFont val="方正仿宋_GBK"/>
        <charset val="134"/>
      </rPr>
      <t>整治村内黑臭水体</t>
    </r>
    <r>
      <rPr>
        <sz val="12"/>
        <rFont val="Times New Roman"/>
        <charset val="134"/>
      </rPr>
      <t>10700</t>
    </r>
    <r>
      <rPr>
        <sz val="12"/>
        <rFont val="方正仿宋_GBK"/>
        <charset val="134"/>
      </rPr>
      <t>平方米，改善脱贫人口（含监测帮扶对象）及一般农户生产生活设施条件，提升村内基础设施水平</t>
    </r>
  </si>
  <si>
    <t>整治村内黑臭水体10700平方米</t>
  </si>
  <si>
    <t>张老庄村</t>
  </si>
  <si>
    <t>桃园村</t>
  </si>
  <si>
    <t>赵庄镇三座楼村农村黑臭水体综合整治项目</t>
  </si>
  <si>
    <t>三座楼村</t>
  </si>
  <si>
    <r>
      <rPr>
        <sz val="12"/>
        <rFont val="方正仿宋_GBK"/>
        <charset val="134"/>
      </rPr>
      <t>农村黑臭水体综合整治，黑臭水体面积</t>
    </r>
    <r>
      <rPr>
        <sz val="12"/>
        <rFont val="Times New Roman"/>
        <charset val="134"/>
      </rPr>
      <t>1722</t>
    </r>
    <r>
      <rPr>
        <sz val="12"/>
        <rFont val="方正仿宋_GBK"/>
        <charset val="134"/>
      </rPr>
      <t>平方米，包括清淤、岸坡整治、截污治污等。</t>
    </r>
  </si>
  <si>
    <r>
      <rPr>
        <sz val="12"/>
        <rFont val="方正仿宋_GBK"/>
        <charset val="134"/>
      </rPr>
      <t>整治村内黑臭水体</t>
    </r>
    <r>
      <rPr>
        <sz val="12"/>
        <rFont val="Times New Roman"/>
        <charset val="134"/>
      </rPr>
      <t>1722</t>
    </r>
    <r>
      <rPr>
        <sz val="12"/>
        <rFont val="方正仿宋_GBK"/>
        <charset val="134"/>
      </rPr>
      <t>平方米，改善脱贫人口（含监测帮扶对象）及一般农户生产生活设施条件，提升村内基础设施水平</t>
    </r>
  </si>
  <si>
    <t>整治村内黑臭水体1722平方米</t>
  </si>
  <si>
    <t>陶墟村</t>
  </si>
  <si>
    <t>石桥村</t>
  </si>
  <si>
    <r>
      <rPr>
        <sz val="12"/>
        <rFont val="Times New Roman"/>
        <charset val="134"/>
      </rPr>
      <t>1</t>
    </r>
    <r>
      <rPr>
        <sz val="12"/>
        <rFont val="方正仿宋_GBK"/>
        <charset val="134"/>
      </rPr>
      <t>处农村黑臭水体综合整治，包括清漂浮物、截污治污清淤、道路修复等。</t>
    </r>
  </si>
  <si>
    <t>完成1处农村黑臭水体综合整治，包括清漂浮物、截污治污清淤、道路修复等。有效提升农村人居环境</t>
  </si>
  <si>
    <t>刘其村</t>
  </si>
  <si>
    <t>穆寨村</t>
  </si>
  <si>
    <r>
      <rPr>
        <sz val="12"/>
        <rFont val="Times New Roman"/>
        <charset val="134"/>
      </rPr>
      <t>1</t>
    </r>
    <r>
      <rPr>
        <sz val="12"/>
        <rFont val="方正仿宋_GBK"/>
        <charset val="134"/>
      </rPr>
      <t>处农村黑臭水体综合整治，包括清淤、岸坡整治、截污治污、青苗树木补偿等。</t>
    </r>
  </si>
  <si>
    <t>完成1处农村黑臭水体综合整治，包括清淤、岸坡整治、截污治污、青苗树木补偿等。有效提升农村人居环境</t>
  </si>
  <si>
    <t>人居环境整治（农村垃圾治理）</t>
  </si>
  <si>
    <t>农村生活垃圾收储转运项目</t>
  </si>
  <si>
    <t>县住房城乡建设局</t>
  </si>
  <si>
    <r>
      <rPr>
        <sz val="12"/>
        <rFont val="方正仿宋_GBK"/>
        <charset val="134"/>
      </rPr>
      <t>县住房城乡建设局</t>
    </r>
    <r>
      <rPr>
        <sz val="12"/>
        <rFont val="Times New Roman"/>
        <charset val="134"/>
      </rPr>
      <t xml:space="preserve">
</t>
    </r>
    <r>
      <rPr>
        <sz val="12"/>
        <rFont val="方正仿宋_GBK"/>
        <charset val="134"/>
      </rPr>
      <t>王毅</t>
    </r>
  </si>
  <si>
    <t>全县各村（社区）</t>
  </si>
  <si>
    <t>通过购买社会化服务，对农村垃圾收集转运，带动农户务工收益，改善农村生活生产环境。</t>
  </si>
  <si>
    <t>通过购买社会化服务，对农村垃圾收集转运，带动农户务工收益，改善农村生活生产环境</t>
  </si>
  <si>
    <r>
      <rPr>
        <sz val="12"/>
        <rFont val="Times New Roman"/>
        <charset val="134"/>
      </rPr>
      <t>23</t>
    </r>
    <r>
      <rPr>
        <sz val="12"/>
        <rFont val="方正仿宋_GBK"/>
        <charset val="134"/>
      </rPr>
      <t>个乡镇</t>
    </r>
  </si>
  <si>
    <t>参与项目务工，建成后受益</t>
  </si>
  <si>
    <t>通过委托社会化运营，拓宽当地农户就业岗位的同时，改善村内生活成产环境</t>
  </si>
  <si>
    <t>乡镇污水处理厂运维管护</t>
  </si>
  <si>
    <t>续建</t>
  </si>
  <si>
    <r>
      <rPr>
        <sz val="12"/>
        <rFont val="方正仿宋_GBK"/>
        <charset val="134"/>
      </rPr>
      <t>县生态环境分局</t>
    </r>
    <r>
      <rPr>
        <sz val="12"/>
        <rFont val="Times New Roman"/>
        <charset val="134"/>
      </rPr>
      <t xml:space="preserve">
</t>
    </r>
    <r>
      <rPr>
        <sz val="12"/>
        <rFont val="方正仿宋_GBK"/>
        <charset val="134"/>
      </rPr>
      <t>张永</t>
    </r>
  </si>
  <si>
    <r>
      <rPr>
        <sz val="12"/>
        <rFont val="方正仿宋_GBK"/>
        <charset val="134"/>
      </rPr>
      <t>黄口、新庄等</t>
    </r>
    <r>
      <rPr>
        <sz val="12"/>
        <rFont val="Times New Roman"/>
        <charset val="134"/>
      </rPr>
      <t>22</t>
    </r>
    <r>
      <rPr>
        <sz val="12"/>
        <rFont val="方正仿宋_GBK"/>
        <charset val="134"/>
      </rPr>
      <t>个乡镇</t>
    </r>
  </si>
  <si>
    <r>
      <rPr>
        <sz val="12"/>
        <rFont val="方正仿宋_GBK"/>
        <charset val="134"/>
      </rPr>
      <t>用于宿州市萧县中持水务分公司保养运维管护</t>
    </r>
    <r>
      <rPr>
        <sz val="12"/>
        <rFont val="Times New Roman"/>
        <charset val="134"/>
      </rPr>
      <t>22</t>
    </r>
    <r>
      <rPr>
        <sz val="12"/>
        <rFont val="方正仿宋_GBK"/>
        <charset val="134"/>
      </rPr>
      <t>个乡镇的</t>
    </r>
    <r>
      <rPr>
        <sz val="12"/>
        <rFont val="Times New Roman"/>
        <charset val="134"/>
      </rPr>
      <t>23</t>
    </r>
    <r>
      <rPr>
        <sz val="12"/>
        <rFont val="方正仿宋_GBK"/>
        <charset val="134"/>
      </rPr>
      <t>个污水处理厂和配套管网</t>
    </r>
  </si>
  <si>
    <r>
      <rPr>
        <sz val="12"/>
        <rFont val="方正仿宋_GBK"/>
        <charset val="134"/>
      </rPr>
      <t>用于宿州市萧县中持水务分公司保养运维管护</t>
    </r>
    <r>
      <rPr>
        <sz val="12"/>
        <rFont val="Times New Roman"/>
        <charset val="134"/>
      </rPr>
      <t>22</t>
    </r>
    <r>
      <rPr>
        <sz val="12"/>
        <rFont val="方正仿宋_GBK"/>
        <charset val="134"/>
      </rPr>
      <t>个乡镇的</t>
    </r>
    <r>
      <rPr>
        <sz val="12"/>
        <rFont val="Times New Roman"/>
        <charset val="134"/>
      </rPr>
      <t>23</t>
    </r>
    <r>
      <rPr>
        <sz val="12"/>
        <rFont val="方正仿宋_GBK"/>
        <charset val="134"/>
      </rPr>
      <t>个污水处理厂和配套管网，确保</t>
    </r>
    <r>
      <rPr>
        <sz val="12"/>
        <rFont val="Times New Roman"/>
        <charset val="134"/>
      </rPr>
      <t>23</t>
    </r>
    <r>
      <rPr>
        <sz val="12"/>
        <rFont val="方正仿宋_GBK"/>
        <charset val="134"/>
      </rPr>
      <t>个污水厂</t>
    </r>
    <r>
      <rPr>
        <sz val="12"/>
        <rFont val="Times New Roman"/>
        <charset val="134"/>
      </rPr>
      <t>2022</t>
    </r>
    <r>
      <rPr>
        <sz val="12"/>
        <rFont val="方正仿宋_GBK"/>
        <charset val="134"/>
      </rPr>
      <t>年全年正常稳定运行</t>
    </r>
  </si>
  <si>
    <r>
      <rPr>
        <sz val="12"/>
        <rFont val="方正仿宋_GBK"/>
        <charset val="134"/>
      </rPr>
      <t>管护污水处理厂</t>
    </r>
    <r>
      <rPr>
        <sz val="12"/>
        <rFont val="Times New Roman"/>
        <charset val="134"/>
      </rPr>
      <t>23</t>
    </r>
    <r>
      <rPr>
        <sz val="12"/>
        <rFont val="方正仿宋_GBK"/>
        <charset val="134"/>
      </rPr>
      <t>个</t>
    </r>
  </si>
  <si>
    <t>改善水生态环境和人居环境的质量，提升群众满意度</t>
  </si>
  <si>
    <t>提升改善周围水体和人居环境，对治理水污染，保护当地流域水质和生态平衡具有十分重要的作用</t>
  </si>
  <si>
    <t>（三）村庄规划</t>
  </si>
  <si>
    <t>乡村建设（村庄规划）</t>
  </si>
  <si>
    <t>官桥镇前白村美丽乡村建设规划服务项目</t>
  </si>
  <si>
    <t>结合现有优秀自然资源，依托千亩果园，打造休闲农业体验园，融合亲子体验项目，亲子采摘、农耕体验、星空露营、垂钓等休闲娱乐体验项目，整体打造前白村以休闲旅游发展为主的萧县美丽乡村典范。</t>
  </si>
  <si>
    <t>通过购买服务对村庄进行规划，实现规划编制的科学性、实用性目标</t>
  </si>
  <si>
    <t>对1个村进行村庄规划编制</t>
  </si>
  <si>
    <t>参与规划编制过程讨论、编制完成后受益</t>
  </si>
  <si>
    <t>规划项目实施后，可带动农户参与发展、就业务工、资产收益等</t>
  </si>
  <si>
    <t>丁里镇胜利社区美丽乡村建设规划服务项目</t>
  </si>
  <si>
    <t>利用现有红色、知青文化，结合现状资源，依托蔡洼红色基地，党校培训，青少年研学等市场打造以党校文化为体验、丁里羊美食为吸引，沉浸式吃、住、娱乐体验为消费业态的美丽乡村示范地。</t>
  </si>
  <si>
    <t>杜楼镇孟窑村美丽乡村建设规划服务项目</t>
  </si>
  <si>
    <t>孟窑村</t>
  </si>
  <si>
    <t>依托现有文化资源及自然资源，以百孝文化园千佛禅寺为核心吸引点，联动老建筑地块、养老院、五洞山及乾隆文化点，打造孝文化、森林康养、自然疗愈及自然研学拓展等项目，整体打造以车牛返村为文化核心的文化旅游发展为主的萧县美丽乡村典范。</t>
  </si>
  <si>
    <t>闫集镇柳园村美丽乡村建设规划服务项目</t>
  </si>
  <si>
    <t>依托村庄现状自然条件，结合村庄河道、河道旁沙滩地块、沿河的老旧建筑等资源打造休闲垂钓、共享农庄、萌宠乐园等项目，整体打造休闲旅游为主的美丽乡村典范。</t>
  </si>
  <si>
    <t>庄里镇城阳村美丽乡村建设规划服务项目</t>
  </si>
  <si>
    <t>对城阳村小蔡自然村进行村容村貌及景观提升，并结合现有东坡贡米种植产业、观山洞、杏林、古墓文化等资源整体打造以产业发展带动乡村旅游的美丽乡村。</t>
  </si>
  <si>
    <t>永堌镇王山窝村美丽乡村建设规划服务项目</t>
  </si>
  <si>
    <t>依托现有优秀资源，结合乡村传统文化，以千亩梅园为核心吸引点，拓展打造以山地运动为主、山地越野、山地滑车、山地摩托车、微型漂流等山地项目，整体打造山窝村以旅游发展为主的萧县美丽乡村典范。</t>
  </si>
  <si>
    <t>四、就业项目</t>
  </si>
  <si>
    <t>务工补助（交通费补助）</t>
  </si>
  <si>
    <r>
      <rPr>
        <sz val="12"/>
        <rFont val="方正仿宋_GBK"/>
        <charset val="134"/>
      </rPr>
      <t>脱贫劳动者交通费补助项目</t>
    </r>
  </si>
  <si>
    <r>
      <rPr>
        <sz val="12"/>
        <rFont val="方正仿宋_GBK"/>
        <charset val="134"/>
      </rPr>
      <t>县人力资源社会保障局</t>
    </r>
  </si>
  <si>
    <r>
      <rPr>
        <sz val="12"/>
        <rFont val="方正仿宋_GBK"/>
        <charset val="134"/>
      </rPr>
      <t>县人力资源社会保障局</t>
    </r>
    <r>
      <rPr>
        <sz val="12"/>
        <rFont val="Times New Roman"/>
        <charset val="134"/>
      </rPr>
      <t xml:space="preserve">
</t>
    </r>
    <r>
      <rPr>
        <sz val="12"/>
        <rFont val="方正仿宋_GBK"/>
        <charset val="134"/>
      </rPr>
      <t>赵春云</t>
    </r>
  </si>
  <si>
    <r>
      <rPr>
        <sz val="12"/>
        <rFont val="方正仿宋_GBK"/>
        <charset val="134"/>
      </rPr>
      <t>按照每人</t>
    </r>
    <r>
      <rPr>
        <sz val="12"/>
        <rFont val="Times New Roman"/>
        <charset val="134"/>
      </rPr>
      <t>300-500</t>
    </r>
    <r>
      <rPr>
        <sz val="12"/>
        <rFont val="方正仿宋_GBK"/>
        <charset val="134"/>
      </rPr>
      <t>元标准，计划对</t>
    </r>
    <r>
      <rPr>
        <sz val="12"/>
        <rFont val="Times New Roman"/>
        <charset val="134"/>
      </rPr>
      <t>3000</t>
    </r>
    <r>
      <rPr>
        <sz val="12"/>
        <rFont val="方正仿宋_GBK"/>
        <charset val="134"/>
      </rPr>
      <t>名跨省就业的脱贫劳动者安排一次性交通补助</t>
    </r>
  </si>
  <si>
    <r>
      <rPr>
        <sz val="12"/>
        <rFont val="方正仿宋_GBK"/>
        <charset val="134"/>
      </rPr>
      <t>计划</t>
    </r>
    <r>
      <rPr>
        <sz val="12"/>
        <rFont val="Times New Roman"/>
        <charset val="134"/>
      </rPr>
      <t>2023</t>
    </r>
    <r>
      <rPr>
        <sz val="12"/>
        <rFont val="方正仿宋_GBK"/>
        <charset val="134"/>
      </rPr>
      <t>年底前补助脱贫劳动者交通补助</t>
    </r>
    <r>
      <rPr>
        <sz val="12"/>
        <rFont val="Times New Roman"/>
        <charset val="134"/>
      </rPr>
      <t>9000</t>
    </r>
    <r>
      <rPr>
        <sz val="12"/>
        <rFont val="方正仿宋_GBK"/>
        <charset val="134"/>
      </rPr>
      <t>人</t>
    </r>
  </si>
  <si>
    <r>
      <rPr>
        <sz val="12"/>
        <rFont val="方正仿宋_GBK"/>
        <charset val="134"/>
      </rPr>
      <t>享受脱贫劳动者交通补助人数</t>
    </r>
    <r>
      <rPr>
        <sz val="12"/>
        <rFont val="Times New Roman"/>
        <charset val="134"/>
      </rPr>
      <t>≥9000</t>
    </r>
    <r>
      <rPr>
        <sz val="12"/>
        <rFont val="方正仿宋_GBK"/>
        <charset val="134"/>
      </rPr>
      <t>人</t>
    </r>
  </si>
  <si>
    <r>
      <rPr>
        <sz val="12"/>
        <rFont val="方正仿宋_GBK"/>
        <charset val="134"/>
      </rPr>
      <t>项目申报、实施过程监督、务工带动增收</t>
    </r>
  </si>
  <si>
    <r>
      <rPr>
        <sz val="12"/>
        <rFont val="方正仿宋_GBK"/>
        <charset val="134"/>
      </rPr>
      <t>以提供交通补助的形式，激发脱贫户内生动力</t>
    </r>
  </si>
  <si>
    <t>务工补助（生产奖补、劳务补助等）</t>
  </si>
  <si>
    <r>
      <rPr>
        <sz val="12"/>
        <rFont val="方正仿宋_GBK"/>
        <charset val="134"/>
      </rPr>
      <t>就业帮扶车间劳动奖补项目</t>
    </r>
  </si>
  <si>
    <r>
      <rPr>
        <sz val="12"/>
        <rFont val="方正仿宋_GBK"/>
        <charset val="134"/>
      </rPr>
      <t>按照</t>
    </r>
    <r>
      <rPr>
        <sz val="12"/>
        <rFont val="Times New Roman"/>
        <charset val="134"/>
      </rPr>
      <t>200</t>
    </r>
    <r>
      <rPr>
        <sz val="12"/>
        <rFont val="方正仿宋_GBK"/>
        <charset val="134"/>
      </rPr>
      <t>元</t>
    </r>
    <r>
      <rPr>
        <sz val="12"/>
        <rFont val="Times New Roman"/>
        <charset val="134"/>
      </rPr>
      <t>/</t>
    </r>
    <r>
      <rPr>
        <sz val="12"/>
        <rFont val="方正仿宋_GBK"/>
        <charset val="134"/>
      </rPr>
      <t>人</t>
    </r>
    <r>
      <rPr>
        <sz val="12"/>
        <rFont val="Times New Roman"/>
        <charset val="134"/>
      </rPr>
      <t>/</t>
    </r>
    <r>
      <rPr>
        <sz val="12"/>
        <rFont val="方正仿宋_GBK"/>
        <charset val="134"/>
      </rPr>
      <t>月的标准给予在就业帮扶车间内务工的</t>
    </r>
    <r>
      <rPr>
        <sz val="12"/>
        <rFont val="Times New Roman"/>
        <charset val="134"/>
      </rPr>
      <t>112</t>
    </r>
    <r>
      <rPr>
        <sz val="12"/>
        <rFont val="方正仿宋_GBK"/>
        <charset val="134"/>
      </rPr>
      <t>人脱贫劳动者就业补助；按照吸纳脱贫劳动者人数稳定就业</t>
    </r>
    <r>
      <rPr>
        <sz val="12"/>
        <rFont val="Times New Roman"/>
        <charset val="134"/>
      </rPr>
      <t>6</t>
    </r>
    <r>
      <rPr>
        <sz val="12"/>
        <rFont val="方正仿宋_GBK"/>
        <charset val="134"/>
      </rPr>
      <t>个月以上，按每人每年</t>
    </r>
    <r>
      <rPr>
        <sz val="12"/>
        <rFont val="Times New Roman"/>
        <charset val="134"/>
      </rPr>
      <t>2000-3000</t>
    </r>
    <r>
      <rPr>
        <sz val="12"/>
        <rFont val="方正仿宋_GBK"/>
        <charset val="134"/>
      </rPr>
      <t>元的标准给予就业帮扶车间经营主体补助。</t>
    </r>
  </si>
  <si>
    <r>
      <rPr>
        <sz val="12"/>
        <rFont val="方正仿宋_GBK"/>
        <charset val="134"/>
      </rPr>
      <t>计划</t>
    </r>
    <r>
      <rPr>
        <sz val="12"/>
        <rFont val="Times New Roman"/>
        <charset val="134"/>
      </rPr>
      <t>2023</t>
    </r>
    <r>
      <rPr>
        <sz val="12"/>
        <rFont val="方正仿宋_GBK"/>
        <charset val="134"/>
      </rPr>
      <t>年底前补助脱贫劳动者</t>
    </r>
    <r>
      <rPr>
        <sz val="12"/>
        <rFont val="Times New Roman"/>
        <charset val="134"/>
      </rPr>
      <t>120</t>
    </r>
    <r>
      <rPr>
        <sz val="12"/>
        <rFont val="方正仿宋_GBK"/>
        <charset val="134"/>
      </rPr>
      <t>人</t>
    </r>
  </si>
  <si>
    <r>
      <rPr>
        <sz val="12"/>
        <rFont val="方正仿宋_GBK"/>
        <charset val="134"/>
      </rPr>
      <t>享受脱贫劳动者补助人数</t>
    </r>
    <r>
      <rPr>
        <sz val="12"/>
        <rFont val="Times New Roman"/>
        <charset val="134"/>
      </rPr>
      <t>≥120</t>
    </r>
    <r>
      <rPr>
        <sz val="12"/>
        <rFont val="方正仿宋_GBK"/>
        <charset val="134"/>
      </rPr>
      <t>人</t>
    </r>
  </si>
  <si>
    <r>
      <rPr>
        <sz val="12"/>
        <rFont val="方正仿宋_GBK"/>
        <charset val="134"/>
      </rPr>
      <t>以提供补助的形式，激发脱贫户就近就业</t>
    </r>
  </si>
  <si>
    <t>公益岗位项目</t>
  </si>
  <si>
    <t>县人力资源社会保障局</t>
  </si>
  <si>
    <r>
      <rPr>
        <sz val="12"/>
        <rFont val="方正仿宋_GBK"/>
        <charset val="134"/>
      </rPr>
      <t>开发保洁、保安、河道巡护员、环境监督员、村部保洁员和扶贫互助岗等基层基础辅助性公益岗位</t>
    </r>
    <r>
      <rPr>
        <sz val="12"/>
        <rFont val="Times New Roman"/>
        <charset val="134"/>
      </rPr>
      <t>4800</t>
    </r>
    <r>
      <rPr>
        <sz val="12"/>
        <rFont val="方正仿宋_GBK"/>
        <charset val="134"/>
      </rPr>
      <t>个</t>
    </r>
  </si>
  <si>
    <r>
      <rPr>
        <sz val="12"/>
        <rFont val="方正仿宋_GBK"/>
        <charset val="134"/>
      </rPr>
      <t>计划</t>
    </r>
    <r>
      <rPr>
        <sz val="12"/>
        <rFont val="Times New Roman"/>
        <charset val="134"/>
      </rPr>
      <t>2023</t>
    </r>
    <r>
      <rPr>
        <sz val="12"/>
        <rFont val="方正仿宋_GBK"/>
        <charset val="134"/>
      </rPr>
      <t>年底前保持基层基础辅助性公益岗位</t>
    </r>
    <r>
      <rPr>
        <sz val="12"/>
        <rFont val="Times New Roman"/>
        <charset val="134"/>
      </rPr>
      <t>4800</t>
    </r>
    <r>
      <rPr>
        <sz val="12"/>
        <rFont val="方正仿宋_GBK"/>
        <charset val="134"/>
      </rPr>
      <t>个</t>
    </r>
  </si>
  <si>
    <r>
      <rPr>
        <sz val="12"/>
        <rFont val="方正仿宋_GBK"/>
        <charset val="134"/>
      </rPr>
      <t>享受公益性岗位补贴人次数</t>
    </r>
    <r>
      <rPr>
        <sz val="12"/>
        <rFont val="Times New Roman"/>
        <charset val="134"/>
      </rPr>
      <t>≥4800</t>
    </r>
    <r>
      <rPr>
        <sz val="12"/>
        <rFont val="方正仿宋_GBK"/>
        <charset val="134"/>
      </rPr>
      <t>人</t>
    </r>
  </si>
  <si>
    <r>
      <rPr>
        <sz val="12"/>
        <rFont val="方正仿宋_GBK"/>
        <charset val="134"/>
      </rPr>
      <t>以提供就业岗位的形式，人均年增收</t>
    </r>
    <r>
      <rPr>
        <sz val="12"/>
        <rFont val="Times New Roman"/>
        <charset val="134"/>
      </rPr>
      <t>7200</t>
    </r>
    <r>
      <rPr>
        <sz val="12"/>
        <rFont val="方正仿宋_GBK"/>
        <charset val="134"/>
      </rPr>
      <t>元以上。增加脱贫户收入发同时，有效激发脱贫户内生动力</t>
    </r>
  </si>
  <si>
    <t>五、巩固三保障成果</t>
  </si>
  <si>
    <t>教育（享受“雨露计划”职业教育资助</t>
  </si>
  <si>
    <t>雨露计划</t>
  </si>
  <si>
    <t>县教育体育局</t>
  </si>
  <si>
    <r>
      <rPr>
        <sz val="12"/>
        <rFont val="方正仿宋_GBK"/>
        <charset val="134"/>
      </rPr>
      <t>县教育体育局</t>
    </r>
    <r>
      <rPr>
        <sz val="12"/>
        <rFont val="Times New Roman"/>
        <charset val="134"/>
      </rPr>
      <t xml:space="preserve">
</t>
    </r>
    <r>
      <rPr>
        <sz val="12"/>
        <rFont val="方正仿宋_GBK"/>
        <charset val="134"/>
      </rPr>
      <t>杜尚训</t>
    </r>
  </si>
  <si>
    <r>
      <rPr>
        <sz val="11"/>
        <rFont val="方正仿宋_GBK"/>
        <charset val="134"/>
      </rPr>
      <t>按照每学期</t>
    </r>
    <r>
      <rPr>
        <sz val="11"/>
        <rFont val="Times New Roman"/>
        <charset val="134"/>
      </rPr>
      <t>1500</t>
    </r>
    <r>
      <rPr>
        <sz val="11"/>
        <rFont val="方正仿宋_GBK"/>
        <charset val="134"/>
      </rPr>
      <t>元</t>
    </r>
    <r>
      <rPr>
        <sz val="11"/>
        <rFont val="Times New Roman"/>
        <charset val="134"/>
      </rPr>
      <t>/</t>
    </r>
    <r>
      <rPr>
        <sz val="11"/>
        <rFont val="方正仿宋_GBK"/>
        <charset val="134"/>
      </rPr>
      <t>人的标准，对符合条件的脱贫户（含监测对象）家庭子女落实中高职教育资助</t>
    </r>
  </si>
  <si>
    <r>
      <rPr>
        <sz val="12"/>
        <rFont val="方正仿宋_GBK"/>
        <charset val="134"/>
      </rPr>
      <t>资助脱贫户（含监测对象）家庭子女人数</t>
    </r>
    <r>
      <rPr>
        <sz val="12"/>
        <rFont val="Times New Roman"/>
        <charset val="134"/>
      </rPr>
      <t>2700</t>
    </r>
    <r>
      <rPr>
        <sz val="12"/>
        <rFont val="方正仿宋_GBK"/>
        <charset val="134"/>
      </rPr>
      <t>人</t>
    </r>
  </si>
  <si>
    <t>项目申报、实施过程监督、贫困家庭子女直接受益</t>
  </si>
  <si>
    <t>以教育补贴的形式，减轻脱贫户（含监测对象）家庭教育支出负担</t>
  </si>
  <si>
    <t>六、项目管理费</t>
  </si>
  <si>
    <t>项目管理费</t>
  </si>
  <si>
    <t>各单位</t>
  </si>
  <si>
    <t>有关单位、有关乡镇</t>
  </si>
  <si>
    <t>用于项目前期设计、实施过程监督、竣工验收，竣工审计等</t>
  </si>
  <si>
    <t>在到县衔接资金中，按照不超过1%资金比例要求，提取项目管理费，提升项目实施全过程管理水平</t>
  </si>
  <si>
    <t>列支项目管理费占到县衔接资金的比例≤1%</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</si>
</sst>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 numFmtId="178" formatCode="0.0000_);[Red]\(0.0000\)"/>
    <numFmt numFmtId="179" formatCode="0_ "/>
    <numFmt numFmtId="180" formatCode="0_);[Red]\(0\)"/>
    <numFmt numFmtId="181" formatCode="0.0000_ "/>
    <numFmt numFmtId="182" formatCode="0.00_);[Red]\(0.00\)"/>
  </numFmts>
  <fonts count="64">
    <font>
      <sz val="11"/>
      <color theme="1"/>
      <name val="宋体"/>
      <charset val="134"/>
      <scheme val="minor"/>
    </font>
    <font>
      <sz val="11"/>
      <name val="宋体"/>
      <charset val="134"/>
    </font>
    <font>
      <sz val="11"/>
      <name val="方正黑体_GBK"/>
      <charset val="134"/>
    </font>
    <font>
      <b/>
      <sz val="12"/>
      <name val="宋体"/>
      <charset val="134"/>
    </font>
    <font>
      <sz val="12"/>
      <name val="Times New Roman"/>
      <charset val="134"/>
    </font>
    <font>
      <sz val="12"/>
      <color theme="1"/>
      <name val="Times New Roman"/>
      <charset val="134"/>
    </font>
    <font>
      <b/>
      <sz val="12"/>
      <name val="Times New Roman"/>
      <charset val="134"/>
    </font>
    <font>
      <b/>
      <sz val="12"/>
      <name val="黑体"/>
      <charset val="134"/>
    </font>
    <font>
      <b/>
      <sz val="12"/>
      <name val="宋体"/>
      <charset val="134"/>
      <scheme val="minor"/>
    </font>
    <font>
      <sz val="12"/>
      <name val="宋体"/>
      <charset val="134"/>
    </font>
    <font>
      <sz val="12"/>
      <name val="宋体"/>
      <charset val="134"/>
      <scheme val="minor"/>
    </font>
    <font>
      <sz val="12"/>
      <name val="仿宋"/>
      <charset val="134"/>
    </font>
    <font>
      <sz val="14"/>
      <name val="Times New Roman"/>
      <charset val="134"/>
    </font>
    <font>
      <sz val="11"/>
      <name val="宋体"/>
      <charset val="134"/>
      <scheme val="minor"/>
    </font>
    <font>
      <sz val="11"/>
      <name val="Times New Roman"/>
      <charset val="134"/>
    </font>
    <font>
      <sz val="28"/>
      <name val="方正小标宋_GBK"/>
      <charset val="134"/>
    </font>
    <font>
      <sz val="28"/>
      <name val="Times New Roman"/>
      <charset val="134"/>
    </font>
    <font>
      <b/>
      <sz val="11"/>
      <name val="方正黑体_GBK"/>
      <charset val="134"/>
    </font>
    <font>
      <sz val="12"/>
      <name val="方正黑体_GBK"/>
      <charset val="134"/>
    </font>
    <font>
      <b/>
      <sz val="12"/>
      <name val="方正黑体_GBK"/>
      <charset val="134"/>
    </font>
    <font>
      <b/>
      <sz val="12"/>
      <name val="楷体"/>
      <charset val="134"/>
    </font>
    <font>
      <sz val="12"/>
      <color rgb="FF000000"/>
      <name val="Times New Roman"/>
      <charset val="134"/>
    </font>
    <font>
      <sz val="12"/>
      <name val="方正仿宋_GBK"/>
      <charset val="134"/>
    </font>
    <font>
      <sz val="12"/>
      <color rgb="FF000000"/>
      <name val="仿宋"/>
      <charset val="134"/>
    </font>
    <font>
      <sz val="11"/>
      <name val="仿宋"/>
      <charset val="134"/>
    </font>
    <font>
      <sz val="11"/>
      <color theme="1"/>
      <name val="Times New Roman"/>
      <charset val="134"/>
    </font>
    <font>
      <sz val="12"/>
      <color indexed="8"/>
      <name val="Times New Roman"/>
      <charset val="134"/>
    </font>
    <font>
      <sz val="12"/>
      <color theme="1"/>
      <name val="仿宋"/>
      <charset val="134"/>
    </font>
    <font>
      <sz val="12"/>
      <color theme="1"/>
      <name val="方正仿宋_GBK"/>
      <charset val="134"/>
    </font>
    <font>
      <sz val="12"/>
      <color rgb="FF000000"/>
      <name val="方正仿宋_GBK"/>
      <charset val="134"/>
    </font>
    <font>
      <sz val="12"/>
      <name val="黑体"/>
      <charset val="134"/>
    </font>
    <font>
      <b/>
      <sz val="12"/>
      <name val="方正仿宋_GBK"/>
      <charset val="134"/>
    </font>
    <font>
      <sz val="10"/>
      <name val="Times New Roman"/>
      <charset val="134"/>
    </font>
    <font>
      <sz val="12"/>
      <color rgb="FFFF0000"/>
      <name val="Times New Roman"/>
      <charset val="134"/>
    </font>
    <font>
      <b/>
      <sz val="12"/>
      <name val="方正楷体_GBK"/>
      <charset val="134"/>
    </font>
    <font>
      <sz val="10"/>
      <name val="方正仿宋_GBK"/>
      <charset val="134"/>
    </font>
    <font>
      <b/>
      <sz val="14"/>
      <name val="方正楷体_GBK"/>
      <charset val="134"/>
    </font>
    <font>
      <sz val="14"/>
      <name val="方正仿宋_GBK"/>
      <charset val="134"/>
    </font>
    <font>
      <sz val="14"/>
      <name val="仿宋"/>
      <charset val="134"/>
    </font>
    <font>
      <sz val="12"/>
      <color indexed="8"/>
      <name val="仿宋"/>
      <charset val="134"/>
    </font>
    <font>
      <sz val="12"/>
      <color indexed="8"/>
      <name val="方正仿宋_GBK"/>
      <charset val="134"/>
    </font>
    <font>
      <sz val="11"/>
      <name val="方正仿宋_GBK"/>
      <charset val="134"/>
    </font>
    <font>
      <b/>
      <sz val="12"/>
      <color rgb="FFFF0000"/>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sz val="11"/>
      <color rgb="FF000000"/>
      <name val="宋体"/>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4">
    <xf numFmtId="0" fontId="0" fillId="0" borderId="0">
      <alignment vertical="center"/>
    </xf>
    <xf numFmtId="42" fontId="0" fillId="0" borderId="0" applyFont="0" applyFill="0" applyBorder="0" applyAlignment="0" applyProtection="0">
      <alignment vertical="center"/>
    </xf>
    <xf numFmtId="0" fontId="9" fillId="0" borderId="0">
      <protection locked="0"/>
    </xf>
    <xf numFmtId="0" fontId="43" fillId="2" borderId="0" applyNumberFormat="0" applyBorder="0" applyAlignment="0" applyProtection="0">
      <alignment vertical="center"/>
    </xf>
    <xf numFmtId="0" fontId="44"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3" fillId="4" borderId="0" applyNumberFormat="0" applyBorder="0" applyAlignment="0" applyProtection="0">
      <alignment vertical="center"/>
    </xf>
    <xf numFmtId="0" fontId="45" fillId="5" borderId="0" applyNumberFormat="0" applyBorder="0" applyAlignment="0" applyProtection="0">
      <alignment vertical="center"/>
    </xf>
    <xf numFmtId="43" fontId="0" fillId="0" borderId="0" applyFont="0" applyFill="0" applyBorder="0" applyAlignment="0" applyProtection="0">
      <alignment vertical="center"/>
    </xf>
    <xf numFmtId="0" fontId="46" fillId="6" borderId="0" applyNumberFormat="0" applyBorder="0" applyAlignment="0" applyProtection="0">
      <alignment vertical="center"/>
    </xf>
    <xf numFmtId="0" fontId="47" fillId="0" borderId="0" applyNumberFormat="0" applyFill="0" applyBorder="0" applyAlignment="0" applyProtection="0">
      <alignment vertical="center"/>
    </xf>
    <xf numFmtId="9" fontId="0" fillId="0" borderId="0" applyFont="0" applyFill="0" applyBorder="0" applyAlignment="0" applyProtection="0">
      <alignment vertical="center"/>
    </xf>
    <xf numFmtId="0" fontId="48" fillId="0" borderId="0">
      <protection locked="0"/>
    </xf>
    <xf numFmtId="0" fontId="49" fillId="0" borderId="0" applyNumberFormat="0" applyFill="0" applyBorder="0" applyAlignment="0" applyProtection="0">
      <alignment vertical="center"/>
    </xf>
    <xf numFmtId="0" fontId="0" fillId="7" borderId="12" applyNumberFormat="0" applyFont="0" applyAlignment="0" applyProtection="0">
      <alignment vertical="center"/>
    </xf>
    <xf numFmtId="0" fontId="48" fillId="0" borderId="0">
      <protection locked="0"/>
    </xf>
    <xf numFmtId="0" fontId="46" fillId="8"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9" fillId="0" borderId="0">
      <protection locked="0"/>
    </xf>
    <xf numFmtId="0" fontId="53" fillId="0" borderId="0" applyNumberFormat="0" applyFill="0" applyBorder="0" applyAlignment="0" applyProtection="0">
      <alignment vertical="center"/>
    </xf>
    <xf numFmtId="0" fontId="54" fillId="0" borderId="13" applyNumberFormat="0" applyFill="0" applyAlignment="0" applyProtection="0">
      <alignment vertical="center"/>
    </xf>
    <xf numFmtId="0" fontId="55" fillId="0" borderId="13" applyNumberFormat="0" applyFill="0" applyAlignment="0" applyProtection="0">
      <alignment vertical="center"/>
    </xf>
    <xf numFmtId="0" fontId="46" fillId="9" borderId="0" applyNumberFormat="0" applyBorder="0" applyAlignment="0" applyProtection="0">
      <alignment vertical="center"/>
    </xf>
    <xf numFmtId="0" fontId="50" fillId="0" borderId="14" applyNumberFormat="0" applyFill="0" applyAlignment="0" applyProtection="0">
      <alignment vertical="center"/>
    </xf>
    <xf numFmtId="0" fontId="46" fillId="10" borderId="0" applyNumberFormat="0" applyBorder="0" applyAlignment="0" applyProtection="0">
      <alignment vertical="center"/>
    </xf>
    <xf numFmtId="0" fontId="56" fillId="11" borderId="15" applyNumberFormat="0" applyAlignment="0" applyProtection="0">
      <alignment vertical="center"/>
    </xf>
    <xf numFmtId="0" fontId="57" fillId="11" borderId="11" applyNumberFormat="0" applyAlignment="0" applyProtection="0">
      <alignment vertical="center"/>
    </xf>
    <xf numFmtId="0" fontId="58" fillId="12" borderId="16" applyNumberFormat="0" applyAlignment="0" applyProtection="0">
      <alignment vertical="center"/>
    </xf>
    <xf numFmtId="0" fontId="43" fillId="13" borderId="0" applyNumberFormat="0" applyBorder="0" applyAlignment="0" applyProtection="0">
      <alignment vertical="center"/>
    </xf>
    <xf numFmtId="0" fontId="46" fillId="14" borderId="0" applyNumberFormat="0" applyBorder="0" applyAlignment="0" applyProtection="0">
      <alignment vertical="center"/>
    </xf>
    <xf numFmtId="0" fontId="59" fillId="0" borderId="17" applyNumberFormat="0" applyFill="0" applyAlignment="0" applyProtection="0">
      <alignment vertical="center"/>
    </xf>
    <xf numFmtId="0" fontId="9" fillId="0" borderId="0">
      <protection locked="0"/>
    </xf>
    <xf numFmtId="0" fontId="60" fillId="0" borderId="18" applyNumberFormat="0" applyFill="0" applyAlignment="0" applyProtection="0">
      <alignment vertical="center"/>
    </xf>
    <xf numFmtId="0" fontId="61" fillId="15" borderId="0" applyNumberFormat="0" applyBorder="0" applyAlignment="0" applyProtection="0">
      <alignment vertical="center"/>
    </xf>
    <xf numFmtId="0" fontId="62" fillId="16" borderId="0" applyNumberFormat="0" applyBorder="0" applyAlignment="0" applyProtection="0">
      <alignment vertical="center"/>
    </xf>
    <xf numFmtId="0" fontId="43" fillId="17" borderId="0" applyNumberFormat="0" applyBorder="0" applyAlignment="0" applyProtection="0">
      <alignment vertical="center"/>
    </xf>
    <xf numFmtId="0" fontId="1" fillId="0" borderId="0">
      <alignment vertical="center"/>
    </xf>
    <xf numFmtId="0" fontId="46"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9" fillId="0" borderId="0">
      <protection locked="0"/>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6" fillId="27" borderId="0" applyNumberFormat="0" applyBorder="0" applyAlignment="0" applyProtection="0">
      <alignment vertical="center"/>
    </xf>
    <xf numFmtId="0" fontId="43"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3" fillId="31" borderId="0" applyNumberFormat="0" applyBorder="0" applyAlignment="0" applyProtection="0">
      <alignment vertical="center"/>
    </xf>
    <xf numFmtId="0" fontId="48" fillId="0" borderId="0">
      <protection locked="0"/>
    </xf>
    <xf numFmtId="0" fontId="46" fillId="32" borderId="0" applyNumberFormat="0" applyBorder="0" applyAlignment="0" applyProtection="0">
      <alignment vertical="center"/>
    </xf>
    <xf numFmtId="0" fontId="48" fillId="0" borderId="0">
      <protection locked="0"/>
    </xf>
    <xf numFmtId="0" fontId="48" fillId="0" borderId="0">
      <protection locked="0"/>
    </xf>
    <xf numFmtId="0" fontId="0" fillId="0" borderId="0">
      <alignment vertical="center"/>
    </xf>
    <xf numFmtId="0" fontId="0" fillId="0" borderId="0">
      <alignment vertical="center"/>
    </xf>
    <xf numFmtId="0" fontId="48" fillId="0" borderId="0">
      <protection locked="0"/>
    </xf>
    <xf numFmtId="0" fontId="9" fillId="0" borderId="0">
      <protection locked="0"/>
    </xf>
    <xf numFmtId="0" fontId="0" fillId="0" borderId="0">
      <alignment vertical="center"/>
    </xf>
    <xf numFmtId="0" fontId="48" fillId="0" borderId="0">
      <protection locked="0"/>
    </xf>
    <xf numFmtId="0" fontId="48" fillId="0" borderId="0">
      <protection locked="0"/>
    </xf>
    <xf numFmtId="0" fontId="48" fillId="0" borderId="0">
      <protection locked="0"/>
    </xf>
    <xf numFmtId="0" fontId="0" fillId="0" borderId="0">
      <alignment vertical="center"/>
    </xf>
    <xf numFmtId="0" fontId="0" fillId="0" borderId="0">
      <alignment vertical="center"/>
    </xf>
    <xf numFmtId="0" fontId="0" fillId="0" borderId="0">
      <alignment vertical="center"/>
    </xf>
    <xf numFmtId="0" fontId="1" fillId="0" borderId="0">
      <alignment vertical="center"/>
    </xf>
    <xf numFmtId="0" fontId="0" fillId="0" borderId="0">
      <alignment vertical="center"/>
    </xf>
    <xf numFmtId="0" fontId="63" fillId="0" borderId="0">
      <protection locked="0"/>
    </xf>
    <xf numFmtId="0" fontId="9" fillId="0" borderId="0">
      <protection locked="0"/>
    </xf>
  </cellStyleXfs>
  <cellXfs count="299">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xf>
    <xf numFmtId="0" fontId="5" fillId="0" borderId="0" xfId="0" applyFont="1">
      <alignment vertical="center"/>
    </xf>
    <xf numFmtId="0" fontId="4" fillId="0" borderId="0" xfId="0" applyFont="1">
      <alignment vertical="center"/>
    </xf>
    <xf numFmtId="0" fontId="5" fillId="0" borderId="0" xfId="0" applyFont="1" applyAlignment="1">
      <alignment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lignment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center" vertical="center"/>
    </xf>
    <xf numFmtId="0" fontId="1" fillId="0" borderId="0" xfId="0" applyFont="1" applyAlignment="1">
      <alignment horizontal="center" vertical="center" wrapText="1"/>
    </xf>
    <xf numFmtId="0" fontId="15" fillId="0" borderId="0" xfId="73" applyFont="1" applyAlignment="1" applyProtection="1">
      <alignment horizontal="center" vertical="center" wrapText="1"/>
    </xf>
    <xf numFmtId="0" fontId="16" fillId="0" borderId="0" xfId="73" applyFont="1" applyAlignment="1" applyProtection="1">
      <alignment horizontal="center" vertical="center" wrapText="1"/>
    </xf>
    <xf numFmtId="0" fontId="2" fillId="0" borderId="1" xfId="0" applyFont="1" applyBorder="1" applyAlignment="1">
      <alignment horizontal="center" vertical="center" wrapText="1"/>
    </xf>
    <xf numFmtId="0" fontId="2" fillId="0" borderId="1" xfId="73" applyFont="1" applyBorder="1" applyAlignment="1" applyProtection="1">
      <alignment horizontal="center" vertical="center" wrapText="1"/>
    </xf>
    <xf numFmtId="177" fontId="2" fillId="0" borderId="1" xfId="73" applyNumberFormat="1" applyFont="1" applyBorder="1" applyAlignment="1" applyProtection="1">
      <alignment horizontal="center" vertical="center" wrapText="1"/>
    </xf>
    <xf numFmtId="0" fontId="2" fillId="0" borderId="1" xfId="73" applyFont="1" applyBorder="1" applyAlignment="1">
      <alignment horizontal="center" vertical="center" wrapText="1"/>
      <protection locked="0"/>
    </xf>
    <xf numFmtId="0" fontId="17" fillId="0" borderId="1" xfId="73" applyFont="1" applyBorder="1" applyAlignment="1" applyProtection="1">
      <alignment horizontal="center" vertical="center" wrapText="1"/>
    </xf>
    <xf numFmtId="177" fontId="17" fillId="0" borderId="1" xfId="73" applyNumberFormat="1" applyFont="1" applyBorder="1" applyAlignment="1" applyProtection="1">
      <alignment horizontal="center" vertical="center" wrapText="1"/>
    </xf>
    <xf numFmtId="0" fontId="17" fillId="0" borderId="1" xfId="73" applyFont="1" applyBorder="1" applyAlignment="1">
      <alignment horizontal="center" vertical="center" wrapText="1"/>
      <protection locked="0"/>
    </xf>
    <xf numFmtId="0" fontId="3" fillId="0" borderId="1" xfId="0" applyFont="1" applyBorder="1" applyAlignment="1">
      <alignment horizontal="center" vertical="center" wrapText="1"/>
    </xf>
    <xf numFmtId="0" fontId="18" fillId="0" borderId="1" xfId="73" applyFont="1" applyBorder="1" applyAlignment="1" applyProtection="1">
      <alignment horizontal="center" vertical="center" wrapText="1"/>
    </xf>
    <xf numFmtId="0" fontId="6" fillId="0" borderId="1" xfId="73" applyFont="1" applyBorder="1" applyAlignment="1" applyProtection="1">
      <alignment horizontal="center" vertical="center" wrapText="1"/>
    </xf>
    <xf numFmtId="177" fontId="6" fillId="0" borderId="1" xfId="73" applyNumberFormat="1" applyFont="1" applyBorder="1" applyAlignment="1" applyProtection="1">
      <alignment horizontal="center" vertical="center" wrapText="1"/>
    </xf>
    <xf numFmtId="0" fontId="19" fillId="0" borderId="1" xfId="73" applyFont="1" applyBorder="1" applyAlignment="1">
      <alignment horizontal="center" vertical="center" wrapText="1"/>
      <protection locked="0"/>
    </xf>
    <xf numFmtId="0" fontId="19" fillId="0" borderId="1" xfId="73" applyFont="1" applyBorder="1" applyAlignment="1" applyProtection="1">
      <alignment horizontal="center" vertical="center" wrapText="1"/>
    </xf>
    <xf numFmtId="0" fontId="4" fillId="0" borderId="1" xfId="65" applyFont="1" applyBorder="1" applyAlignment="1" applyProtection="1">
      <alignment horizontal="center" vertical="center" wrapText="1"/>
    </xf>
    <xf numFmtId="0" fontId="20" fillId="0" borderId="1" xfId="65" applyFont="1" applyBorder="1" applyAlignment="1" applyProtection="1">
      <alignment horizontal="center" vertical="center" wrapText="1"/>
    </xf>
    <xf numFmtId="0" fontId="4" fillId="0" borderId="1" xfId="0" applyFont="1" applyBorder="1" applyAlignment="1">
      <alignment horizontal="center" vertical="center" wrapText="1"/>
    </xf>
    <xf numFmtId="0" fontId="4" fillId="0" borderId="1" xfId="73" applyFont="1" applyBorder="1" applyAlignment="1" applyProtection="1">
      <alignment horizontal="center" vertical="center" wrapText="1"/>
    </xf>
    <xf numFmtId="0" fontId="4" fillId="0" borderId="1" xfId="73" applyFont="1" applyBorder="1" applyAlignment="1">
      <alignment horizontal="center" vertical="center" wrapText="1"/>
      <protection locked="0"/>
    </xf>
    <xf numFmtId="176" fontId="4" fillId="0" borderId="1" xfId="34" applyNumberFormat="1" applyFont="1" applyBorder="1" applyAlignment="1" applyProtection="1">
      <alignment horizontal="center" vertical="center" wrapText="1"/>
    </xf>
    <xf numFmtId="176" fontId="11" fillId="0" borderId="1" xfId="34" applyNumberFormat="1" applyFont="1" applyBorder="1" applyAlignment="1" applyProtection="1">
      <alignment horizontal="center" vertical="center" wrapText="1"/>
    </xf>
    <xf numFmtId="0" fontId="4" fillId="0" borderId="1" xfId="58" applyFont="1" applyBorder="1" applyAlignment="1" applyProtection="1">
      <alignment horizontal="center" vertical="center" wrapText="1"/>
    </xf>
    <xf numFmtId="0" fontId="4" fillId="0" borderId="1" xfId="66" applyFont="1" applyBorder="1" applyAlignment="1" applyProtection="1">
      <alignment horizontal="center" vertical="center" wrapText="1"/>
    </xf>
    <xf numFmtId="0" fontId="4" fillId="0" borderId="1" xfId="61" applyFont="1" applyBorder="1" applyAlignment="1" applyProtection="1">
      <alignment horizontal="center" vertical="center" wrapText="1"/>
    </xf>
    <xf numFmtId="0" fontId="21" fillId="0" borderId="1" xfId="0" applyFont="1" applyBorder="1" applyAlignment="1">
      <alignment horizontal="center" vertical="center" wrapText="1"/>
    </xf>
    <xf numFmtId="176" fontId="21" fillId="0" borderId="1" xfId="0" applyNumberFormat="1" applyFont="1" applyBorder="1" applyAlignment="1">
      <alignment horizontal="center" vertical="center" wrapText="1"/>
    </xf>
    <xf numFmtId="0" fontId="11" fillId="0" borderId="1" xfId="65" applyFont="1" applyBorder="1" applyAlignment="1" applyProtection="1">
      <alignment horizontal="center" vertical="center" wrapText="1"/>
    </xf>
    <xf numFmtId="0" fontId="5" fillId="0" borderId="1" xfId="0" applyFont="1" applyBorder="1" applyAlignment="1">
      <alignment horizontal="center" vertical="center" wrapText="1"/>
    </xf>
    <xf numFmtId="176" fontId="14" fillId="0" borderId="1" xfId="34" applyNumberFormat="1" applyFont="1" applyBorder="1" applyAlignment="1" applyProtection="1">
      <alignment horizontal="center" vertical="center" wrapText="1"/>
    </xf>
    <xf numFmtId="0" fontId="11" fillId="0" borderId="1" xfId="73" applyFont="1" applyBorder="1" applyAlignment="1" applyProtection="1">
      <alignment horizontal="center" vertical="center" wrapText="1"/>
    </xf>
    <xf numFmtId="49" fontId="16" fillId="0" borderId="0" xfId="73" applyNumberFormat="1" applyFont="1" applyAlignment="1" applyProtection="1">
      <alignment horizontal="center" vertical="center" wrapText="1"/>
    </xf>
    <xf numFmtId="49" fontId="2" fillId="0" borderId="1" xfId="73" applyNumberFormat="1" applyFont="1" applyBorder="1" applyAlignment="1" applyProtection="1">
      <alignment horizontal="center" vertical="center" wrapText="1"/>
    </xf>
    <xf numFmtId="0" fontId="2" fillId="0" borderId="1" xfId="34" applyFont="1" applyBorder="1" applyAlignment="1" applyProtection="1">
      <alignment horizontal="center" vertical="center" wrapText="1"/>
    </xf>
    <xf numFmtId="49" fontId="17" fillId="0" borderId="1" xfId="73" applyNumberFormat="1" applyFont="1" applyBorder="1" applyAlignment="1" applyProtection="1">
      <alignment horizontal="center" vertical="center" wrapText="1"/>
    </xf>
    <xf numFmtId="49" fontId="6" fillId="0" borderId="1" xfId="73" applyNumberFormat="1" applyFont="1" applyBorder="1" applyAlignment="1" applyProtection="1">
      <alignment horizontal="center" vertical="center" wrapText="1"/>
    </xf>
    <xf numFmtId="0" fontId="19" fillId="0" borderId="1" xfId="34" applyFont="1" applyBorder="1" applyAlignment="1" applyProtection="1">
      <alignment horizontal="center" vertical="center" wrapText="1"/>
    </xf>
    <xf numFmtId="57" fontId="4" fillId="0" borderId="1" xfId="0" applyNumberFormat="1" applyFont="1" applyBorder="1" applyAlignment="1">
      <alignment horizontal="center" vertical="center" wrapText="1"/>
    </xf>
    <xf numFmtId="178"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9" fontId="4" fillId="0" borderId="1" xfId="58" applyNumberFormat="1" applyFont="1" applyBorder="1" applyAlignment="1" applyProtection="1">
      <alignment horizontal="center" vertical="center" wrapText="1"/>
    </xf>
    <xf numFmtId="0" fontId="4" fillId="0" borderId="1" xfId="62" applyFont="1" applyBorder="1" applyAlignment="1" applyProtection="1">
      <alignment horizontal="center" vertical="center" wrapText="1"/>
    </xf>
    <xf numFmtId="57" fontId="21" fillId="0" borderId="1" xfId="0" applyNumberFormat="1" applyFont="1" applyBorder="1" applyAlignment="1">
      <alignment horizontal="center" vertical="center" wrapText="1"/>
    </xf>
    <xf numFmtId="178" fontId="21" fillId="0" borderId="1" xfId="0" applyNumberFormat="1" applyFont="1" applyBorder="1" applyAlignment="1">
      <alignment horizontal="center" vertical="center" wrapText="1"/>
    </xf>
    <xf numFmtId="0" fontId="4" fillId="0" borderId="0" xfId="73" applyFont="1" applyAlignment="1" applyProtection="1">
      <alignment horizontal="center" vertical="center" wrapText="1"/>
    </xf>
    <xf numFmtId="9" fontId="16" fillId="0" borderId="0" xfId="73" applyNumberFormat="1" applyFont="1" applyAlignment="1" applyProtection="1">
      <alignment horizontal="center" vertical="center" wrapText="1"/>
    </xf>
    <xf numFmtId="176" fontId="2" fillId="0" borderId="1" xfId="34" applyNumberFormat="1" applyFont="1" applyBorder="1" applyAlignment="1" applyProtection="1">
      <alignment horizontal="center" vertical="center" wrapText="1"/>
    </xf>
    <xf numFmtId="176" fontId="19" fillId="0" borderId="1" xfId="34" applyNumberFormat="1" applyFont="1" applyBorder="1" applyAlignment="1" applyProtection="1">
      <alignment horizontal="center" vertical="center" wrapText="1"/>
    </xf>
    <xf numFmtId="9" fontId="4" fillId="0" borderId="1" xfId="65" applyNumberFormat="1" applyFont="1" applyBorder="1" applyAlignment="1" applyProtection="1">
      <alignment horizontal="center" vertical="center" wrapText="1"/>
    </xf>
    <xf numFmtId="179" fontId="4" fillId="0" borderId="1" xfId="65" applyNumberFormat="1" applyFont="1" applyBorder="1" applyAlignment="1" applyProtection="1">
      <alignment horizontal="center" vertical="center" wrapText="1"/>
    </xf>
    <xf numFmtId="9" fontId="4" fillId="0" borderId="1" xfId="0" applyNumberFormat="1" applyFont="1" applyBorder="1" applyAlignment="1">
      <alignment horizontal="center" vertical="center" wrapText="1"/>
    </xf>
    <xf numFmtId="179" fontId="4" fillId="0" borderId="1" xfId="0" applyNumberFormat="1" applyFont="1" applyBorder="1" applyAlignment="1">
      <alignment horizontal="center" vertical="center" wrapText="1"/>
    </xf>
    <xf numFmtId="0" fontId="4" fillId="0" borderId="1" xfId="34" applyFont="1" applyBorder="1" applyAlignment="1" applyProtection="1">
      <alignment horizontal="center" vertical="center" wrapText="1"/>
    </xf>
    <xf numFmtId="179" fontId="4" fillId="0" borderId="1" xfId="34" applyNumberFormat="1" applyFont="1" applyBorder="1" applyAlignment="1" applyProtection="1">
      <alignment horizontal="center" vertical="center" wrapText="1"/>
    </xf>
    <xf numFmtId="176" fontId="4" fillId="0" borderId="1" xfId="13" applyNumberFormat="1" applyFont="1" applyBorder="1" applyAlignment="1" applyProtection="1">
      <alignment horizontal="center" vertical="center" wrapText="1"/>
    </xf>
    <xf numFmtId="177" fontId="4" fillId="0" borderId="1" xfId="0" applyNumberFormat="1" applyFont="1" applyBorder="1" applyAlignment="1">
      <alignment horizontal="center" vertical="center" wrapText="1"/>
    </xf>
    <xf numFmtId="179" fontId="4" fillId="0" borderId="1" xfId="58" applyNumberFormat="1" applyFont="1" applyBorder="1" applyAlignment="1" applyProtection="1">
      <alignment horizontal="center" vertical="center" wrapText="1"/>
    </xf>
    <xf numFmtId="177" fontId="4" fillId="0" borderId="1" xfId="34" applyNumberFormat="1" applyFont="1" applyBorder="1" applyAlignment="1" applyProtection="1">
      <alignment horizontal="center" vertical="center" wrapText="1"/>
    </xf>
    <xf numFmtId="9" fontId="21" fillId="0" borderId="1" xfId="0" applyNumberFormat="1" applyFont="1" applyBorder="1" applyAlignment="1">
      <alignment horizontal="center" vertical="center" wrapText="1"/>
    </xf>
    <xf numFmtId="179" fontId="21"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9" fontId="14" fillId="0" borderId="1" xfId="0" applyNumberFormat="1" applyFont="1" applyBorder="1" applyAlignment="1">
      <alignment horizontal="center" vertical="center" wrapText="1"/>
    </xf>
    <xf numFmtId="179" fontId="4" fillId="0" borderId="1" xfId="73" applyNumberFormat="1" applyFont="1" applyBorder="1" applyAlignment="1" applyProtection="1">
      <alignment horizontal="center" vertical="center" wrapText="1"/>
    </xf>
    <xf numFmtId="9" fontId="2" fillId="0" borderId="1" xfId="73" applyNumberFormat="1" applyFont="1" applyBorder="1" applyAlignment="1" applyProtection="1">
      <alignment horizontal="center" vertical="center" wrapText="1"/>
    </xf>
    <xf numFmtId="9" fontId="6" fillId="0" borderId="1" xfId="73" applyNumberFormat="1" applyFont="1" applyBorder="1" applyAlignment="1" applyProtection="1">
      <alignment horizontal="center" vertical="center" wrapText="1"/>
    </xf>
    <xf numFmtId="0" fontId="6" fillId="0" borderId="1" xfId="34" applyFont="1" applyBorder="1" applyAlignment="1" applyProtection="1">
      <alignment horizontal="center" vertical="center" wrapText="1"/>
    </xf>
    <xf numFmtId="0" fontId="4" fillId="0" borderId="1" xfId="70" applyFont="1" applyBorder="1" applyAlignment="1">
      <alignment horizontal="center" vertical="center" wrapText="1"/>
    </xf>
    <xf numFmtId="0" fontId="5" fillId="0" borderId="1" xfId="63" applyFont="1" applyBorder="1" applyAlignment="1">
      <alignment horizontal="center" vertical="center" wrapText="1"/>
    </xf>
    <xf numFmtId="0" fontId="5" fillId="0" borderId="1" xfId="60" applyFont="1" applyBorder="1" applyAlignment="1">
      <alignment horizontal="center" vertical="center" wrapText="1"/>
    </xf>
    <xf numFmtId="0" fontId="22" fillId="0" borderId="1" xfId="65" applyFont="1" applyBorder="1" applyAlignment="1" applyProtection="1">
      <alignment horizontal="center" vertical="center" wrapText="1"/>
    </xf>
    <xf numFmtId="0" fontId="22" fillId="0" borderId="1" xfId="0" applyFont="1" applyBorder="1" applyAlignment="1">
      <alignment horizontal="center" vertical="center" wrapText="1" shrinkToFit="1"/>
    </xf>
    <xf numFmtId="0" fontId="22" fillId="0" borderId="1" xfId="0" applyFont="1" applyBorder="1" applyAlignment="1">
      <alignment horizontal="center" vertical="center" wrapText="1"/>
    </xf>
    <xf numFmtId="0" fontId="22" fillId="0" borderId="1" xfId="63" applyFont="1" applyBorder="1" applyAlignment="1">
      <alignment horizontal="center" vertical="center" wrapText="1"/>
    </xf>
    <xf numFmtId="0" fontId="23"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57" fontId="5" fillId="0" borderId="1" xfId="0" applyNumberFormat="1" applyFont="1" applyBorder="1" applyAlignment="1">
      <alignment horizontal="center" vertical="center" wrapText="1"/>
    </xf>
    <xf numFmtId="0" fontId="14" fillId="0" borderId="1" xfId="65" applyFont="1" applyBorder="1" applyAlignment="1" applyProtection="1">
      <alignment horizontal="center" vertical="center" wrapText="1"/>
    </xf>
    <xf numFmtId="0" fontId="24" fillId="0" borderId="1" xfId="65" applyFont="1" applyBorder="1" applyAlignment="1" applyProtection="1">
      <alignment horizontal="center" vertical="center" wrapText="1"/>
    </xf>
    <xf numFmtId="0" fontId="4" fillId="0" borderId="1" xfId="0" applyFont="1" applyBorder="1" applyAlignment="1">
      <alignment horizontal="center" vertical="center" wrapText="1" shrinkToFit="1"/>
    </xf>
    <xf numFmtId="0" fontId="4" fillId="0" borderId="1" xfId="59" applyFont="1" applyBorder="1" applyAlignment="1">
      <alignment horizontal="center" vertical="center" wrapText="1"/>
    </xf>
    <xf numFmtId="178" fontId="22" fillId="0" borderId="1" xfId="0" applyNumberFormat="1" applyFont="1" applyBorder="1" applyAlignment="1">
      <alignment horizontal="center" vertical="center" wrapText="1"/>
    </xf>
    <xf numFmtId="0" fontId="22" fillId="0" borderId="1" xfId="73" applyFont="1" applyBorder="1" applyAlignment="1" applyProtection="1">
      <alignment horizontal="center" vertical="center" wrapText="1"/>
    </xf>
    <xf numFmtId="0" fontId="4" fillId="0" borderId="1" xfId="63" applyFont="1" applyBorder="1" applyAlignment="1">
      <alignment horizontal="center" vertical="center" wrapText="1"/>
    </xf>
    <xf numFmtId="57" fontId="4" fillId="0" borderId="1" xfId="65" applyNumberFormat="1" applyFont="1" applyBorder="1" applyAlignment="1" applyProtection="1">
      <alignment horizontal="center" vertical="center" wrapText="1"/>
    </xf>
    <xf numFmtId="0" fontId="25" fillId="0" borderId="1" xfId="0" applyFont="1" applyBorder="1">
      <alignment vertical="center"/>
    </xf>
    <xf numFmtId="0" fontId="11" fillId="0" borderId="1" xfId="0" applyFont="1" applyBorder="1" applyAlignment="1">
      <alignment horizontal="center" vertical="center" wrapText="1"/>
    </xf>
    <xf numFmtId="0" fontId="5" fillId="0" borderId="1" xfId="65" applyFont="1" applyBorder="1" applyAlignment="1" applyProtection="1">
      <alignment horizontal="center" vertical="center" wrapText="1"/>
    </xf>
    <xf numFmtId="0" fontId="14" fillId="0" borderId="1" xfId="73" applyFont="1" applyBorder="1" applyAlignment="1" applyProtection="1">
      <alignment horizontal="center" vertical="center" wrapText="1"/>
    </xf>
    <xf numFmtId="9" fontId="4" fillId="0" borderId="1" xfId="34" applyNumberFormat="1" applyFont="1" applyBorder="1" applyAlignment="1" applyProtection="1">
      <alignment horizontal="center" vertical="center" wrapText="1"/>
    </xf>
    <xf numFmtId="0" fontId="26" fillId="0" borderId="1" xfId="0" applyFont="1" applyBorder="1" applyAlignment="1">
      <alignment horizontal="center" vertical="center" wrapText="1"/>
    </xf>
    <xf numFmtId="179" fontId="26" fillId="0" borderId="1" xfId="0" applyNumberFormat="1" applyFont="1" applyBorder="1" applyAlignment="1">
      <alignment horizontal="center" vertical="center" wrapText="1"/>
    </xf>
    <xf numFmtId="0" fontId="26" fillId="0" borderId="1" xfId="59" applyFont="1" applyBorder="1" applyAlignment="1">
      <alignment horizontal="center" vertical="center" wrapText="1"/>
    </xf>
    <xf numFmtId="179" fontId="26" fillId="0" borderId="1" xfId="59" applyNumberFormat="1" applyFont="1" applyBorder="1" applyAlignment="1">
      <alignment horizontal="center" vertical="center" wrapText="1"/>
    </xf>
    <xf numFmtId="0" fontId="5" fillId="0" borderId="1" xfId="34" applyFont="1" applyBorder="1" applyAlignment="1" applyProtection="1">
      <alignment horizontal="center" vertical="center" wrapText="1"/>
    </xf>
    <xf numFmtId="179" fontId="5" fillId="0" borderId="1" xfId="34" applyNumberFormat="1" applyFont="1" applyBorder="1" applyAlignment="1" applyProtection="1">
      <alignment horizontal="center" vertical="center" wrapText="1"/>
    </xf>
    <xf numFmtId="179" fontId="14" fillId="0" borderId="1" xfId="65" applyNumberFormat="1" applyFont="1" applyBorder="1" applyAlignment="1" applyProtection="1">
      <alignment horizontal="center" vertical="center" wrapText="1"/>
    </xf>
    <xf numFmtId="0" fontId="22" fillId="0" borderId="1" xfId="70" applyFont="1" applyBorder="1" applyAlignment="1">
      <alignment horizontal="center" vertical="center" wrapText="1"/>
    </xf>
    <xf numFmtId="0" fontId="27"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5" fillId="0" borderId="1" xfId="0" applyFont="1" applyBorder="1" applyAlignment="1">
      <alignment horizontal="center" vertical="center" wrapText="1" shrinkToFit="1"/>
    </xf>
    <xf numFmtId="0" fontId="11" fillId="0" borderId="1" xfId="62" applyFont="1" applyBorder="1" applyAlignment="1" applyProtection="1">
      <alignment horizontal="center" vertical="center" wrapText="1"/>
    </xf>
    <xf numFmtId="178" fontId="11" fillId="0" borderId="1" xfId="0" applyNumberFormat="1" applyFont="1" applyBorder="1" applyAlignment="1">
      <alignment horizontal="center" vertical="center" wrapText="1"/>
    </xf>
    <xf numFmtId="180" fontId="4" fillId="0" borderId="1" xfId="0" applyNumberFormat="1" applyFont="1" applyBorder="1" applyAlignment="1">
      <alignment horizontal="center" vertical="center" wrapText="1"/>
    </xf>
    <xf numFmtId="179" fontId="5" fillId="0" borderId="1" xfId="0" applyNumberFormat="1" applyFont="1" applyBorder="1" applyAlignment="1">
      <alignment horizontal="center" vertical="center"/>
    </xf>
    <xf numFmtId="0" fontId="4" fillId="0" borderId="1" xfId="70" applyFont="1" applyBorder="1" applyAlignment="1">
      <alignment horizontal="center" vertical="center" wrapText="1" shrinkToFit="1"/>
    </xf>
    <xf numFmtId="179" fontId="4" fillId="0" borderId="1" xfId="70" applyNumberFormat="1" applyFont="1" applyBorder="1" applyAlignment="1">
      <alignment horizontal="center" vertical="center" wrapText="1" shrinkToFit="1"/>
    </xf>
    <xf numFmtId="179" fontId="5" fillId="0" borderId="1" xfId="65" applyNumberFormat="1" applyFont="1" applyBorder="1" applyAlignment="1" applyProtection="1">
      <alignment horizontal="center" vertical="center" wrapText="1"/>
    </xf>
    <xf numFmtId="10" fontId="4"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4" fillId="0" borderId="1" xfId="2" applyFont="1" applyBorder="1" applyAlignment="1" applyProtection="1">
      <alignment horizontal="center" vertical="center" wrapText="1"/>
    </xf>
    <xf numFmtId="0" fontId="4" fillId="0" borderId="1" xfId="68" applyFont="1" applyBorder="1" applyAlignment="1">
      <alignment horizontal="center" vertical="center" wrapText="1"/>
    </xf>
    <xf numFmtId="0" fontId="4" fillId="0" borderId="1" xfId="70" applyFont="1" applyBorder="1" applyAlignment="1">
      <alignment horizontal="center" vertical="center"/>
    </xf>
    <xf numFmtId="178" fontId="4" fillId="0" borderId="1" xfId="34" applyNumberFormat="1" applyFont="1" applyBorder="1" applyAlignment="1" applyProtection="1">
      <alignment horizontal="center" vertical="center" wrapText="1"/>
    </xf>
    <xf numFmtId="176" fontId="4" fillId="0" borderId="1" xfId="34" applyNumberFormat="1" applyFont="1" applyBorder="1" applyAlignment="1" applyProtection="1">
      <alignment horizontal="left" vertical="center" wrapText="1"/>
    </xf>
    <xf numFmtId="57" fontId="4" fillId="0" borderId="1" xfId="63" applyNumberFormat="1" applyFont="1" applyBorder="1" applyAlignment="1">
      <alignment horizontal="center" vertical="center" wrapText="1"/>
    </xf>
    <xf numFmtId="57" fontId="4" fillId="0" borderId="1" xfId="70" applyNumberFormat="1" applyFont="1" applyBorder="1" applyAlignment="1">
      <alignment horizontal="center" vertical="center" wrapText="1"/>
    </xf>
    <xf numFmtId="49" fontId="4" fillId="0" borderId="1" xfId="70" applyNumberFormat="1" applyFont="1" applyBorder="1" applyAlignment="1">
      <alignment horizontal="center" vertical="center" wrapText="1"/>
    </xf>
    <xf numFmtId="179" fontId="5" fillId="0" borderId="1" xfId="0" applyNumberFormat="1" applyFont="1" applyBorder="1" applyAlignment="1">
      <alignment horizontal="center" vertical="center" wrapText="1"/>
    </xf>
    <xf numFmtId="0" fontId="4" fillId="0" borderId="1" xfId="57" applyFont="1" applyBorder="1" applyAlignment="1" applyProtection="1">
      <alignment horizontal="center" vertical="center" wrapText="1"/>
    </xf>
    <xf numFmtId="179" fontId="4" fillId="0" borderId="1" xfId="57" applyNumberFormat="1" applyFont="1" applyBorder="1" applyAlignment="1" applyProtection="1">
      <alignment horizontal="center" vertical="center" wrapText="1"/>
    </xf>
    <xf numFmtId="49" fontId="4" fillId="0" borderId="1" xfId="34" applyNumberFormat="1" applyFont="1" applyBorder="1" applyAlignment="1" applyProtection="1">
      <alignment horizontal="center" vertical="center" wrapText="1"/>
    </xf>
    <xf numFmtId="179" fontId="4" fillId="0" borderId="1" xfId="61" applyNumberFormat="1" applyFont="1" applyBorder="1" applyAlignment="1" applyProtection="1">
      <alignment horizontal="center" vertical="center" wrapText="1"/>
    </xf>
    <xf numFmtId="179" fontId="4" fillId="0" borderId="1" xfId="0" applyNumberFormat="1" applyFont="1" applyBorder="1" applyAlignment="1">
      <alignment horizontal="center" vertical="center"/>
    </xf>
    <xf numFmtId="49" fontId="4" fillId="0" borderId="1" xfId="65" applyNumberFormat="1" applyFont="1" applyBorder="1" applyAlignment="1" applyProtection="1">
      <alignment horizontal="center" vertical="center" wrapText="1"/>
    </xf>
    <xf numFmtId="179" fontId="4" fillId="0" borderId="1" xfId="68" applyNumberFormat="1" applyFont="1" applyBorder="1" applyAlignment="1">
      <alignment horizontal="center" vertical="center" wrapText="1"/>
    </xf>
    <xf numFmtId="0" fontId="5" fillId="0" borderId="1" xfId="70" applyFont="1" applyBorder="1" applyAlignment="1">
      <alignment horizontal="center" vertical="center" wrapText="1"/>
    </xf>
    <xf numFmtId="49" fontId="4" fillId="0" borderId="1" xfId="57" applyNumberFormat="1" applyFont="1" applyBorder="1" applyAlignment="1" applyProtection="1">
      <alignment horizontal="center" vertical="center" wrapText="1"/>
    </xf>
    <xf numFmtId="49" fontId="5" fillId="0" borderId="1" xfId="65" applyNumberFormat="1" applyFont="1" applyBorder="1" applyAlignment="1" applyProtection="1">
      <alignment horizontal="center" vertical="center" wrapText="1"/>
    </xf>
    <xf numFmtId="0" fontId="4" fillId="0" borderId="1" xfId="69" applyFont="1" applyBorder="1" applyAlignment="1">
      <alignment horizontal="center" vertical="center" wrapText="1"/>
    </xf>
    <xf numFmtId="0" fontId="6" fillId="0" borderId="1" xfId="65" applyFont="1" applyBorder="1" applyAlignment="1" applyProtection="1">
      <alignment horizontal="center" vertical="center" wrapText="1"/>
    </xf>
    <xf numFmtId="0" fontId="29" fillId="0" borderId="1" xfId="0" applyFont="1" applyBorder="1" applyAlignment="1">
      <alignment horizontal="center" vertical="center" wrapText="1"/>
    </xf>
    <xf numFmtId="0" fontId="30" fillId="0" borderId="2" xfId="65" applyFont="1" applyBorder="1" applyAlignment="1" applyProtection="1">
      <alignment horizontal="center" vertical="center" wrapText="1"/>
    </xf>
    <xf numFmtId="0" fontId="31" fillId="0" borderId="1" xfId="65" applyFont="1" applyBorder="1" applyAlignment="1" applyProtection="1">
      <alignment horizontal="center" vertical="center" wrapText="1"/>
    </xf>
    <xf numFmtId="0" fontId="28"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 xfId="73" applyFont="1" applyBorder="1" applyAlignment="1" applyProtection="1">
      <alignment horizontal="center" vertical="center" wrapText="1"/>
    </xf>
    <xf numFmtId="0" fontId="22" fillId="0" borderId="1" xfId="73" applyFont="1" applyBorder="1" applyAlignment="1">
      <alignment horizontal="center" vertical="center" wrapText="1"/>
      <protection locked="0"/>
    </xf>
    <xf numFmtId="0" fontId="29" fillId="0" borderId="2" xfId="73" applyFont="1" applyBorder="1" applyAlignment="1" applyProtection="1">
      <alignment horizontal="center" vertical="center" wrapText="1"/>
    </xf>
    <xf numFmtId="0" fontId="29" fillId="0" borderId="1" xfId="65" applyFont="1" applyBorder="1" applyAlignment="1" applyProtection="1">
      <alignment horizontal="center" vertical="center" wrapText="1"/>
    </xf>
    <xf numFmtId="0" fontId="28" fillId="0" borderId="2" xfId="65" applyFont="1" applyBorder="1" applyAlignment="1" applyProtection="1">
      <alignment horizontal="center" vertical="center" wrapText="1"/>
    </xf>
    <xf numFmtId="0" fontId="5" fillId="0" borderId="1" xfId="73" applyFont="1" applyBorder="1" applyAlignment="1">
      <alignment horizontal="center" vertical="center" wrapText="1"/>
      <protection locked="0"/>
    </xf>
    <xf numFmtId="0" fontId="5" fillId="0" borderId="1" xfId="73" applyFont="1" applyBorder="1" applyAlignment="1" applyProtection="1">
      <alignment horizontal="center" vertical="center" wrapText="1"/>
    </xf>
    <xf numFmtId="0" fontId="22" fillId="0" borderId="2" xfId="0" applyFont="1" applyBorder="1" applyAlignment="1">
      <alignment horizontal="center" vertical="center" wrapText="1"/>
    </xf>
    <xf numFmtId="0" fontId="22" fillId="0" borderId="1" xfId="34" applyFont="1" applyBorder="1" applyAlignment="1" applyProtection="1">
      <alignment horizontal="center" vertical="center" wrapText="1"/>
    </xf>
    <xf numFmtId="0" fontId="22" fillId="0" borderId="1" xfId="43" applyFont="1" applyBorder="1" applyAlignment="1" applyProtection="1">
      <alignment horizontal="center" vertical="center" wrapText="1"/>
    </xf>
    <xf numFmtId="0" fontId="22" fillId="0" borderId="2" xfId="61" applyFont="1" applyBorder="1" applyAlignment="1" applyProtection="1">
      <alignment horizontal="center" vertical="center" wrapText="1"/>
    </xf>
    <xf numFmtId="0" fontId="4" fillId="0" borderId="2" xfId="0" applyFont="1" applyBorder="1" applyAlignment="1">
      <alignment horizontal="center" vertical="center" wrapText="1"/>
    </xf>
    <xf numFmtId="0" fontId="22" fillId="0" borderId="5" xfId="61" applyFont="1" applyBorder="1" applyAlignment="1" applyProtection="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65" applyFont="1" applyBorder="1" applyAlignment="1" applyProtection="1">
      <alignment horizontal="center" vertical="center" wrapText="1"/>
    </xf>
    <xf numFmtId="0" fontId="22" fillId="0" borderId="8" xfId="0" applyFont="1" applyBorder="1" applyAlignment="1">
      <alignment horizontal="center" vertical="center" wrapText="1"/>
    </xf>
    <xf numFmtId="0" fontId="4" fillId="0" borderId="6" xfId="0" applyFont="1" applyBorder="1" applyAlignment="1">
      <alignment horizontal="center" vertical="center" wrapText="1"/>
    </xf>
    <xf numFmtId="0" fontId="22" fillId="0" borderId="1" xfId="64" applyFont="1" applyBorder="1" applyAlignment="1" applyProtection="1">
      <alignment horizontal="center" vertical="center" wrapText="1"/>
    </xf>
    <xf numFmtId="0" fontId="4" fillId="0" borderId="2" xfId="65" applyFont="1" applyBorder="1" applyAlignment="1" applyProtection="1">
      <alignment horizontal="center" vertical="center" wrapText="1"/>
    </xf>
    <xf numFmtId="0" fontId="22" fillId="0" borderId="2" xfId="65" applyFont="1" applyBorder="1" applyAlignment="1" applyProtection="1">
      <alignment horizontal="center" vertical="center" wrapText="1"/>
    </xf>
    <xf numFmtId="0" fontId="32" fillId="0" borderId="2" xfId="65" applyFont="1" applyBorder="1" applyAlignment="1" applyProtection="1">
      <alignment horizontal="center" vertical="center" wrapText="1"/>
    </xf>
    <xf numFmtId="57" fontId="22" fillId="0" borderId="1" xfId="0" applyNumberFormat="1" applyFont="1" applyBorder="1" applyAlignment="1">
      <alignment horizontal="center" vertical="center" wrapText="1"/>
    </xf>
    <xf numFmtId="0" fontId="4" fillId="0" borderId="2" xfId="61" applyFont="1" applyBorder="1" applyAlignment="1" applyProtection="1">
      <alignment horizontal="center" vertical="center" wrapText="1"/>
    </xf>
    <xf numFmtId="57" fontId="4" fillId="0" borderId="1" xfId="71" applyNumberFormat="1" applyFont="1" applyBorder="1" applyAlignment="1">
      <alignment horizontal="center" vertical="center" wrapText="1"/>
    </xf>
    <xf numFmtId="0" fontId="4" fillId="0" borderId="1" xfId="71" applyFont="1" applyBorder="1" applyAlignment="1">
      <alignment horizontal="center" vertical="center" wrapText="1"/>
    </xf>
    <xf numFmtId="0" fontId="9" fillId="0" borderId="1" xfId="70" applyFont="1" applyBorder="1" applyAlignment="1">
      <alignment horizontal="center" vertical="center" wrapText="1"/>
    </xf>
    <xf numFmtId="0" fontId="5" fillId="0" borderId="9" xfId="0" applyFont="1" applyBorder="1" applyAlignment="1">
      <alignment horizontal="center" vertical="center" wrapText="1"/>
    </xf>
    <xf numFmtId="0" fontId="6" fillId="0" borderId="1" xfId="0" applyFont="1" applyBorder="1" applyAlignment="1">
      <alignment horizontal="center" vertical="center" wrapText="1"/>
    </xf>
    <xf numFmtId="176" fontId="4" fillId="0" borderId="1" xfId="65" applyNumberFormat="1" applyFont="1" applyBorder="1" applyAlignment="1" applyProtection="1">
      <alignment horizontal="center" vertical="center" wrapText="1"/>
    </xf>
    <xf numFmtId="0" fontId="22" fillId="0" borderId="1" xfId="62" applyFont="1" applyBorder="1" applyAlignment="1" applyProtection="1">
      <alignment horizontal="center" vertical="center" wrapText="1"/>
    </xf>
    <xf numFmtId="176" fontId="22" fillId="0" borderId="1" xfId="34" applyNumberFormat="1" applyFont="1" applyBorder="1" applyAlignment="1" applyProtection="1">
      <alignment horizontal="center" vertical="center" wrapText="1"/>
    </xf>
    <xf numFmtId="0" fontId="4" fillId="0" borderId="6" xfId="62" applyFont="1" applyBorder="1" applyAlignment="1" applyProtection="1">
      <alignment horizontal="center" vertical="center" wrapText="1"/>
    </xf>
    <xf numFmtId="0" fontId="4" fillId="0" borderId="6" xfId="0" applyFont="1" applyBorder="1" applyAlignment="1" applyProtection="1">
      <alignment horizontal="center" vertical="center" wrapText="1"/>
      <protection locked="0"/>
    </xf>
    <xf numFmtId="0" fontId="4" fillId="0" borderId="8" xfId="0" applyFont="1" applyBorder="1" applyAlignment="1">
      <alignment horizontal="center" vertical="center" wrapText="1"/>
    </xf>
    <xf numFmtId="0" fontId="33" fillId="0" borderId="1" xfId="0" applyFont="1" applyBorder="1" applyAlignment="1">
      <alignment horizontal="center" vertical="center" wrapText="1"/>
    </xf>
    <xf numFmtId="9" fontId="11" fillId="0" borderId="1" xfId="34" applyNumberFormat="1" applyFont="1" applyBorder="1" applyAlignment="1" applyProtection="1">
      <alignment horizontal="center" vertical="center" wrapText="1"/>
    </xf>
    <xf numFmtId="9" fontId="22" fillId="0" borderId="1" xfId="34" applyNumberFormat="1" applyFont="1" applyBorder="1" applyAlignment="1" applyProtection="1">
      <alignment horizontal="center" vertical="center" wrapText="1"/>
    </xf>
    <xf numFmtId="181" fontId="22" fillId="0" borderId="1" xfId="65" applyNumberFormat="1" applyFont="1" applyBorder="1" applyAlignment="1" applyProtection="1">
      <alignment horizontal="center" vertical="center" wrapText="1"/>
    </xf>
    <xf numFmtId="0" fontId="28" fillId="0" borderId="1" xfId="63" applyFont="1" applyBorder="1" applyAlignment="1">
      <alignment horizontal="center" vertical="center" wrapText="1"/>
    </xf>
    <xf numFmtId="0" fontId="27" fillId="0" borderId="0" xfId="0" applyFont="1" applyAlignment="1">
      <alignment vertical="center" wrapText="1"/>
    </xf>
    <xf numFmtId="179" fontId="4" fillId="0" borderId="1" xfId="70" applyNumberFormat="1" applyFont="1" applyBorder="1" applyAlignment="1">
      <alignment horizontal="center" vertical="center" wrapText="1"/>
    </xf>
    <xf numFmtId="180" fontId="4" fillId="0" borderId="1" xfId="34" applyNumberFormat="1" applyFont="1" applyBorder="1" applyAlignment="1" applyProtection="1">
      <alignment horizontal="center" vertical="center" wrapText="1"/>
    </xf>
    <xf numFmtId="179" fontId="4" fillId="0" borderId="1" xfId="69" applyNumberFormat="1" applyFont="1" applyBorder="1" applyAlignment="1">
      <alignment horizontal="center" vertical="center" wrapText="1"/>
    </xf>
    <xf numFmtId="0" fontId="21" fillId="0" borderId="1" xfId="70" applyFont="1" applyBorder="1" applyAlignment="1">
      <alignment horizontal="center" vertical="center" wrapText="1"/>
    </xf>
    <xf numFmtId="9" fontId="6" fillId="0" borderId="1" xfId="65" applyNumberFormat="1" applyFont="1" applyBorder="1" applyAlignment="1" applyProtection="1">
      <alignment horizontal="center" vertical="center" wrapText="1"/>
    </xf>
    <xf numFmtId="179" fontId="6" fillId="0" borderId="1" xfId="65" applyNumberFormat="1" applyFont="1" applyBorder="1" applyAlignment="1" applyProtection="1">
      <alignment horizontal="center" vertical="center" wrapText="1"/>
    </xf>
    <xf numFmtId="9" fontId="5" fillId="0" borderId="1" xfId="0" applyNumberFormat="1" applyFont="1" applyBorder="1" applyAlignment="1">
      <alignment horizontal="center" vertical="center" wrapText="1"/>
    </xf>
    <xf numFmtId="0" fontId="4" fillId="0" borderId="4" xfId="0" applyFont="1" applyBorder="1" applyAlignment="1">
      <alignment horizontal="center" vertical="center" wrapText="1"/>
    </xf>
    <xf numFmtId="9" fontId="4" fillId="0" borderId="6" xfId="34" applyNumberFormat="1" applyFont="1" applyBorder="1" applyAlignment="1" applyProtection="1">
      <alignment horizontal="center" vertical="center" wrapText="1"/>
    </xf>
    <xf numFmtId="176" fontId="4" fillId="0" borderId="6" xfId="34" applyNumberFormat="1" applyFont="1" applyBorder="1" applyAlignment="1" applyProtection="1">
      <alignment horizontal="center" vertical="center" wrapText="1"/>
    </xf>
    <xf numFmtId="9" fontId="4" fillId="0" borderId="6" xfId="0" applyNumberFormat="1" applyFont="1" applyBorder="1" applyAlignment="1">
      <alignment horizontal="center" vertical="center" wrapText="1"/>
    </xf>
    <xf numFmtId="177" fontId="4" fillId="0" borderId="6" xfId="34" applyNumberFormat="1" applyFont="1" applyBorder="1" applyAlignment="1" applyProtection="1">
      <alignment horizontal="center" vertical="center" wrapText="1"/>
    </xf>
    <xf numFmtId="179" fontId="4" fillId="0" borderId="6" xfId="0" applyNumberFormat="1" applyFont="1" applyBorder="1" applyAlignment="1">
      <alignment horizontal="center" vertical="center" wrapText="1"/>
    </xf>
    <xf numFmtId="0" fontId="4" fillId="0" borderId="8" xfId="65" applyFont="1" applyBorder="1" applyAlignment="1" applyProtection="1">
      <alignment horizontal="center" vertical="center" wrapText="1"/>
    </xf>
    <xf numFmtId="179" fontId="4" fillId="0" borderId="8" xfId="65" applyNumberFormat="1" applyFont="1" applyBorder="1" applyAlignment="1" applyProtection="1">
      <alignment horizontal="center" vertical="center" wrapText="1"/>
    </xf>
    <xf numFmtId="9" fontId="4" fillId="0" borderId="1" xfId="63" applyNumberFormat="1" applyFont="1" applyBorder="1" applyAlignment="1">
      <alignment horizontal="center" vertical="center" wrapText="1"/>
    </xf>
    <xf numFmtId="9" fontId="4" fillId="0" borderId="1" xfId="0" applyNumberFormat="1" applyFont="1" applyBorder="1" applyAlignment="1">
      <alignment horizontal="center" vertical="center"/>
    </xf>
    <xf numFmtId="0" fontId="4" fillId="0" borderId="1" xfId="16" applyFont="1" applyBorder="1" applyAlignment="1" applyProtection="1">
      <alignment horizontal="center" vertical="center" wrapText="1"/>
    </xf>
    <xf numFmtId="179" fontId="4" fillId="0" borderId="1" xfId="16" applyNumberFormat="1" applyFont="1" applyBorder="1" applyAlignment="1" applyProtection="1">
      <alignment horizontal="center" vertical="center" wrapText="1"/>
    </xf>
    <xf numFmtId="9" fontId="6" fillId="0" borderId="1" xfId="0" applyNumberFormat="1" applyFont="1" applyBorder="1" applyAlignment="1">
      <alignment horizontal="center" vertical="center" wrapText="1"/>
    </xf>
    <xf numFmtId="0" fontId="5" fillId="0" borderId="1" xfId="0" applyFont="1" applyBorder="1">
      <alignment vertical="center"/>
    </xf>
    <xf numFmtId="9" fontId="22" fillId="0" borderId="1" xfId="0" applyNumberFormat="1" applyFont="1" applyBorder="1" applyAlignment="1">
      <alignment horizontal="center" vertical="center" wrapText="1"/>
    </xf>
    <xf numFmtId="0" fontId="22" fillId="0" borderId="1" xfId="57" applyFont="1" applyBorder="1" applyAlignment="1" applyProtection="1">
      <alignment horizontal="center" vertical="center" wrapText="1"/>
    </xf>
    <xf numFmtId="0" fontId="22" fillId="0" borderId="2" xfId="34" applyFont="1" applyBorder="1" applyAlignment="1" applyProtection="1">
      <alignment horizontal="center" vertical="center" wrapText="1"/>
    </xf>
    <xf numFmtId="0" fontId="22" fillId="0" borderId="1" xfId="61" applyFont="1" applyBorder="1" applyAlignment="1" applyProtection="1">
      <alignment horizontal="center" vertical="center" wrapText="1"/>
    </xf>
    <xf numFmtId="176" fontId="22" fillId="0" borderId="2" xfId="34" applyNumberFormat="1" applyFont="1" applyBorder="1" applyAlignment="1" applyProtection="1">
      <alignment horizontal="center" vertical="center" wrapText="1"/>
    </xf>
    <xf numFmtId="0" fontId="22" fillId="0" borderId="2" xfId="62" applyFont="1" applyBorder="1" applyAlignment="1" applyProtection="1">
      <alignment horizontal="center" vertical="center" wrapText="1"/>
    </xf>
    <xf numFmtId="0" fontId="20" fillId="0" borderId="2" xfId="65" applyFont="1" applyBorder="1" applyAlignment="1" applyProtection="1">
      <alignment horizontal="center" vertical="center" wrapText="1"/>
    </xf>
    <xf numFmtId="0" fontId="11" fillId="0" borderId="1" xfId="61" applyFont="1" applyBorder="1" applyAlignment="1" applyProtection="1">
      <alignment horizontal="center" vertical="center" wrapText="1"/>
    </xf>
    <xf numFmtId="0" fontId="7"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2" fillId="0" borderId="1" xfId="39" applyFont="1" applyBorder="1" applyAlignment="1">
      <alignment horizontal="center" vertical="center" wrapText="1"/>
    </xf>
    <xf numFmtId="0" fontId="22" fillId="0" borderId="1" xfId="0" applyFont="1" applyBorder="1" applyAlignment="1">
      <alignment horizontal="justify" vertical="center" wrapText="1"/>
    </xf>
    <xf numFmtId="0" fontId="5" fillId="0" borderId="1" xfId="62" applyFont="1" applyBorder="1" applyAlignment="1" applyProtection="1">
      <alignment horizontal="center" vertical="center" wrapText="1"/>
    </xf>
    <xf numFmtId="0" fontId="35" fillId="0" borderId="1" xfId="0" applyFont="1" applyBorder="1" applyAlignment="1">
      <alignment horizontal="center" vertical="center" wrapText="1"/>
    </xf>
    <xf numFmtId="49" fontId="28" fillId="0" borderId="1" xfId="0" applyNumberFormat="1" applyFont="1" applyBorder="1" applyAlignment="1">
      <alignment horizontal="center" vertical="center" wrapText="1"/>
    </xf>
    <xf numFmtId="0" fontId="28" fillId="0" borderId="1" xfId="62" applyFont="1" applyBorder="1" applyAlignment="1" applyProtection="1">
      <alignment horizontal="center" vertical="center" wrapText="1"/>
    </xf>
    <xf numFmtId="9" fontId="27"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9" fontId="4" fillId="0" borderId="1" xfId="61" applyNumberFormat="1" applyFont="1" applyBorder="1" applyAlignment="1" applyProtection="1">
      <alignment horizontal="center" vertical="center" wrapText="1"/>
    </xf>
    <xf numFmtId="9" fontId="4" fillId="0" borderId="1" xfId="12" applyFont="1" applyFill="1" applyBorder="1" applyAlignment="1" applyProtection="1">
      <alignment horizontal="center" vertical="center" wrapText="1"/>
    </xf>
    <xf numFmtId="9" fontId="4" fillId="0" borderId="1" xfId="12" applyFont="1" applyFill="1" applyBorder="1" applyAlignment="1">
      <alignment horizontal="center" vertical="center" wrapText="1"/>
    </xf>
    <xf numFmtId="9" fontId="4" fillId="0" borderId="6" xfId="65" applyNumberFormat="1" applyFont="1" applyBorder="1" applyAlignment="1" applyProtection="1">
      <alignment horizontal="center" vertical="center" wrapText="1"/>
    </xf>
    <xf numFmtId="9" fontId="4" fillId="0" borderId="1" xfId="0" applyNumberFormat="1" applyFont="1" applyBorder="1" applyAlignment="1">
      <alignment horizontal="center" vertical="center" wrapText="1" shrinkToFit="1"/>
    </xf>
    <xf numFmtId="179" fontId="7" fillId="0" borderId="1" xfId="0" applyNumberFormat="1" applyFont="1" applyBorder="1" applyAlignment="1">
      <alignment horizontal="center" vertical="center" wrapText="1"/>
    </xf>
    <xf numFmtId="179" fontId="6" fillId="0" borderId="1" xfId="0" applyNumberFormat="1" applyFont="1" applyBorder="1" applyAlignment="1">
      <alignment horizontal="center" vertical="center" wrapText="1"/>
    </xf>
    <xf numFmtId="9" fontId="7" fillId="0" borderId="1" xfId="0" applyNumberFormat="1" applyFont="1" applyBorder="1" applyAlignment="1">
      <alignment horizontal="center" vertical="center" wrapText="1"/>
    </xf>
    <xf numFmtId="182" fontId="22"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27" fillId="0" borderId="10" xfId="0" applyFont="1" applyBorder="1" applyAlignment="1">
      <alignment vertical="center" wrapText="1"/>
    </xf>
    <xf numFmtId="179" fontId="12" fillId="0" borderId="1" xfId="0" applyNumberFormat="1" applyFont="1" applyBorder="1" applyAlignment="1">
      <alignment horizontal="center" vertical="center" wrapText="1"/>
    </xf>
    <xf numFmtId="0" fontId="22" fillId="0" borderId="1"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wrapText="1"/>
    </xf>
    <xf numFmtId="0" fontId="36" fillId="0" borderId="1" xfId="0" applyFont="1" applyBorder="1" applyAlignment="1">
      <alignment horizontal="center" vertical="center" wrapText="1"/>
    </xf>
    <xf numFmtId="0" fontId="37" fillId="0" borderId="1" xfId="0" applyFont="1" applyBorder="1" applyAlignment="1">
      <alignment horizontal="center" vertical="center" wrapText="1" shrinkToFit="1"/>
    </xf>
    <xf numFmtId="0" fontId="38" fillId="0" borderId="1" xfId="0" applyFont="1" applyBorder="1" applyAlignment="1">
      <alignment horizontal="center" vertical="center" wrapText="1"/>
    </xf>
    <xf numFmtId="0" fontId="37" fillId="0" borderId="1" xfId="0" applyFont="1" applyBorder="1" applyAlignment="1">
      <alignment horizontal="center" vertical="center" wrapText="1"/>
    </xf>
    <xf numFmtId="176" fontId="22"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0" fontId="6" fillId="0" borderId="1" xfId="0" applyFont="1" applyBorder="1" applyAlignment="1">
      <alignment horizontal="center" vertical="center" wrapText="1" shrinkToFit="1"/>
    </xf>
    <xf numFmtId="0" fontId="12" fillId="0" borderId="1" xfId="73" applyFont="1" applyBorder="1" applyAlignment="1" applyProtection="1">
      <alignment horizontal="center" vertical="center" wrapText="1"/>
    </xf>
    <xf numFmtId="0" fontId="12" fillId="0" borderId="1" xfId="65" applyFont="1" applyBorder="1" applyAlignment="1" applyProtection="1">
      <alignment horizontal="center" vertical="center" wrapText="1"/>
    </xf>
    <xf numFmtId="176" fontId="12" fillId="0" borderId="1" xfId="34" applyNumberFormat="1" applyFont="1" applyBorder="1" applyAlignment="1" applyProtection="1">
      <alignment horizontal="center" vertical="center" wrapText="1"/>
    </xf>
    <xf numFmtId="57" fontId="29" fillId="0" borderId="1" xfId="0" applyNumberFormat="1" applyFont="1" applyBorder="1" applyAlignment="1">
      <alignment horizontal="center" vertical="center" wrapText="1"/>
    </xf>
    <xf numFmtId="57" fontId="6" fillId="0" borderId="1" xfId="0" applyNumberFormat="1" applyFont="1" applyBorder="1" applyAlignment="1">
      <alignment horizontal="center" vertical="center" wrapText="1"/>
    </xf>
    <xf numFmtId="176" fontId="31" fillId="0" borderId="1" xfId="34" applyNumberFormat="1" applyFont="1" applyBorder="1" applyAlignment="1" applyProtection="1">
      <alignment horizontal="center" vertical="center" wrapText="1"/>
    </xf>
    <xf numFmtId="179"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shrinkToFit="1"/>
    </xf>
    <xf numFmtId="179" fontId="11" fillId="0" borderId="1" xfId="73" applyNumberFormat="1" applyFont="1" applyBorder="1" applyAlignment="1" applyProtection="1">
      <alignment horizontal="center" vertical="center" wrapText="1"/>
    </xf>
    <xf numFmtId="9" fontId="12" fillId="0" borderId="1" xfId="34" applyNumberFormat="1" applyFont="1" applyBorder="1" applyAlignment="1" applyProtection="1">
      <alignment horizontal="center" vertical="center" wrapText="1"/>
    </xf>
    <xf numFmtId="176" fontId="6" fillId="0" borderId="1" xfId="34" applyNumberFormat="1" applyFont="1" applyBorder="1" applyAlignment="1" applyProtection="1">
      <alignment horizontal="center" vertical="center" wrapText="1"/>
    </xf>
    <xf numFmtId="180" fontId="6" fillId="0" borderId="1" xfId="72" applyNumberFormat="1" applyFont="1" applyBorder="1" applyAlignment="1" applyProtection="1">
      <alignment horizontal="center" vertical="center" wrapText="1"/>
    </xf>
    <xf numFmtId="0" fontId="38" fillId="0" borderId="1" xfId="34" applyFont="1" applyBorder="1" applyAlignment="1" applyProtection="1">
      <alignment horizontal="center" vertical="center" wrapText="1"/>
    </xf>
    <xf numFmtId="9" fontId="6" fillId="0" borderId="1" xfId="34" applyNumberFormat="1" applyFont="1" applyBorder="1" applyAlignment="1" applyProtection="1">
      <alignment horizontal="center" vertical="center" wrapText="1"/>
    </xf>
    <xf numFmtId="180" fontId="31" fillId="0" borderId="1" xfId="72" applyNumberFormat="1" applyFont="1" applyBorder="1" applyAlignment="1" applyProtection="1">
      <alignment horizontal="center" vertical="center" wrapText="1"/>
    </xf>
    <xf numFmtId="0" fontId="20"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9"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73" applyFont="1" applyFill="1" applyBorder="1" applyAlignment="1" applyProtection="1">
      <alignment horizontal="center" vertical="center" wrapText="1"/>
    </xf>
    <xf numFmtId="179" fontId="1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32" fillId="0" borderId="1" xfId="0" applyFont="1" applyBorder="1" applyAlignment="1">
      <alignment horizontal="center" vertical="center" wrapText="1"/>
    </xf>
    <xf numFmtId="0" fontId="22" fillId="0" borderId="1" xfId="0" applyFont="1" applyFill="1" applyBorder="1" applyAlignment="1">
      <alignment horizontal="center" vertical="center" wrapText="1"/>
    </xf>
    <xf numFmtId="0" fontId="11" fillId="0" borderId="1" xfId="34" applyFont="1" applyBorder="1" applyAlignment="1" applyProtection="1">
      <alignment horizontal="center" vertical="center" wrapText="1"/>
    </xf>
    <xf numFmtId="0" fontId="31" fillId="0" borderId="1" xfId="34" applyFont="1" applyBorder="1" applyAlignment="1" applyProtection="1">
      <alignment horizontal="center" vertical="center" wrapText="1"/>
    </xf>
    <xf numFmtId="176" fontId="6" fillId="0" borderId="1" xfId="0" applyNumberFormat="1" applyFont="1" applyBorder="1" applyAlignment="1">
      <alignment horizontal="center" vertical="center" wrapText="1"/>
    </xf>
    <xf numFmtId="0" fontId="41" fillId="0" borderId="1" xfId="0" applyFont="1" applyBorder="1" applyAlignment="1">
      <alignment horizontal="center" vertical="center" wrapText="1"/>
    </xf>
    <xf numFmtId="9" fontId="31" fillId="0" borderId="1" xfId="34" applyNumberFormat="1" applyFont="1" applyBorder="1" applyAlignment="1" applyProtection="1">
      <alignment horizontal="center" vertical="center" wrapText="1"/>
    </xf>
    <xf numFmtId="180" fontId="4" fillId="0" borderId="1" xfId="72" applyNumberFormat="1" applyFont="1" applyBorder="1" applyAlignment="1" applyProtection="1">
      <alignment horizontal="center" vertical="center" wrapText="1"/>
    </xf>
    <xf numFmtId="0" fontId="42" fillId="0" borderId="1" xfId="0" applyFont="1" applyBorder="1" applyAlignment="1">
      <alignment horizontal="center" vertical="center" wrapText="1"/>
    </xf>
    <xf numFmtId="180" fontId="22" fillId="0" borderId="1" xfId="72" applyNumberFormat="1" applyFont="1" applyBorder="1" applyAlignment="1" applyProtection="1">
      <alignment horizontal="center" vertical="center" wrapText="1"/>
    </xf>
    <xf numFmtId="9" fontId="4" fillId="0" borderId="1" xfId="73" applyNumberFormat="1" applyFont="1" applyBorder="1" applyAlignment="1" applyProtection="1">
      <alignment horizontal="center" vertical="center" wrapText="1"/>
    </xf>
    <xf numFmtId="9" fontId="22" fillId="0" borderId="1" xfId="73" applyNumberFormat="1" applyFont="1" applyBorder="1" applyAlignment="1" applyProtection="1">
      <alignment horizontal="center" vertical="center" wrapText="1"/>
    </xf>
  </cellXfs>
  <cellStyles count="74">
    <cellStyle name="常规" xfId="0" builtinId="0"/>
    <cellStyle name="货币[0]" xfId="1" builtinId="7"/>
    <cellStyle name="常规 2 13 6" xfId="2"/>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10 2 2 3" xfId="13"/>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常规 2 13" xfId="34"/>
    <cellStyle name="汇总" xfId="35" builtinId="25"/>
    <cellStyle name="好" xfId="36" builtinId="26"/>
    <cellStyle name="适中" xfId="37" builtinId="28"/>
    <cellStyle name="20% - 强调文字颜色 5" xfId="38" builtinId="46"/>
    <cellStyle name="常规 8 2" xfId="39"/>
    <cellStyle name="强调文字颜色 1" xfId="40" builtinId="29"/>
    <cellStyle name="20% - 强调文字颜色 1" xfId="41" builtinId="30"/>
    <cellStyle name="40% - 强调文字颜色 1" xfId="42" builtinId="31"/>
    <cellStyle name="常规 2 13 5" xfId="43"/>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常规 10 2" xfId="55"/>
    <cellStyle name="60% - 强调文字颜色 6" xfId="56" builtinId="52"/>
    <cellStyle name="常规 10 2 2" xfId="57"/>
    <cellStyle name="常规 10 2 2 2 2" xfId="58"/>
    <cellStyle name="常规 10 2 2 2 2 2" xfId="59"/>
    <cellStyle name="常规 10 2 2 2 3" xfId="60"/>
    <cellStyle name="常规 2" xfId="61"/>
    <cellStyle name="常规 3" xfId="62"/>
    <cellStyle name="常规 4" xfId="63"/>
    <cellStyle name="常规 5" xfId="64"/>
    <cellStyle name="常规 7" xfId="65"/>
    <cellStyle name="常规 7 2" xfId="66"/>
    <cellStyle name="常规 7 2 2" xfId="67"/>
    <cellStyle name="常规 7 4" xfId="68"/>
    <cellStyle name="常规 7 6" xfId="69"/>
    <cellStyle name="常规 8" xfId="70"/>
    <cellStyle name="常规 9" xfId="71"/>
    <cellStyle name="常规_Sheet1" xfId="72"/>
    <cellStyle name="常规_附件1-5 2" xfId="73"/>
  </cellStyles>
  <tableStyles count="0" defaultTableStyle="TableStyleMedium2" defaultPivotStyle="PivotStyleLight16"/>
  <colors>
    <mruColors>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670"/>
  <sheetViews>
    <sheetView tabSelected="1" zoomScale="85" zoomScaleNormal="85" workbookViewId="0">
      <pane xSplit="2" ySplit="8" topLeftCell="C604" activePane="bottomRight" state="frozen"/>
      <selection/>
      <selection pane="topRight"/>
      <selection pane="bottomLeft"/>
      <selection pane="bottomRight" activeCell="F606" sqref="F606"/>
    </sheetView>
  </sheetViews>
  <sheetFormatPr defaultColWidth="9" defaultRowHeight="15"/>
  <cols>
    <col min="1" max="1" width="4.625" style="17" hidden="1" customWidth="1"/>
    <col min="2" max="2" width="22" style="18" customWidth="1"/>
    <col min="3" max="3" width="20.25" style="18" customWidth="1"/>
    <col min="4" max="4" width="6.625" style="18" customWidth="1"/>
    <col min="5" max="5" width="9.75" style="18" customWidth="1"/>
    <col min="6" max="6" width="10.5" style="18" customWidth="1"/>
    <col min="7" max="7" width="10.875" style="18" customWidth="1"/>
    <col min="8" max="8" width="11.5" style="18" customWidth="1"/>
    <col min="9" max="9" width="7.5" style="18" customWidth="1"/>
    <col min="10" max="10" width="46.625" style="18" customWidth="1"/>
    <col min="11" max="11" width="13" style="18" customWidth="1"/>
    <col min="12" max="12" width="11.625" style="18" customWidth="1"/>
    <col min="13" max="14" width="14" style="18" customWidth="1"/>
    <col min="15" max="15" width="44.625" style="18" customWidth="1"/>
    <col min="16" max="16" width="45.75" style="18" customWidth="1"/>
    <col min="17" max="18" width="10.625" style="18" customWidth="1"/>
    <col min="19" max="19" width="7.625" style="18" customWidth="1"/>
    <col min="20" max="21" width="8.75" style="18" customWidth="1"/>
    <col min="22" max="22" width="6.875" style="18" customWidth="1"/>
    <col min="23" max="23" width="7.75" style="18" customWidth="1"/>
    <col min="24" max="24" width="7.25" style="18" customWidth="1"/>
    <col min="25" max="26" width="9.5" style="18" customWidth="1"/>
    <col min="27" max="27" width="9.25" style="18" customWidth="1"/>
    <col min="28" max="28" width="26.75" style="18" customWidth="1"/>
    <col min="29" max="29" width="25.375" style="18" customWidth="1"/>
    <col min="30" max="16384" width="9" style="19"/>
  </cols>
  <sheetData>
    <row r="1" s="1" customFormat="1" ht="36.75" spans="1:29">
      <c r="A1" s="20"/>
      <c r="B1" s="21" t="s">
        <v>0</v>
      </c>
      <c r="C1" s="22"/>
      <c r="D1" s="22"/>
      <c r="E1" s="22"/>
      <c r="F1" s="22"/>
      <c r="G1" s="22"/>
      <c r="H1" s="22"/>
      <c r="I1" s="22"/>
      <c r="J1" s="52"/>
      <c r="K1" s="22"/>
      <c r="L1" s="22"/>
      <c r="M1" s="22"/>
      <c r="N1" s="22"/>
      <c r="O1" s="22"/>
      <c r="P1" s="22"/>
      <c r="Q1" s="22"/>
      <c r="R1" s="22"/>
      <c r="S1" s="22"/>
      <c r="T1" s="22"/>
      <c r="U1" s="22"/>
      <c r="V1" s="22"/>
      <c r="W1" s="22"/>
      <c r="X1" s="66"/>
      <c r="Y1" s="66"/>
      <c r="Z1" s="66"/>
      <c r="AA1" s="22"/>
      <c r="AB1" s="22"/>
      <c r="AC1" s="22"/>
    </row>
    <row r="2" s="2" customFormat="1" spans="1:29">
      <c r="A2" s="23" t="s">
        <v>1</v>
      </c>
      <c r="B2" s="24" t="s">
        <v>2</v>
      </c>
      <c r="C2" s="24" t="s">
        <v>3</v>
      </c>
      <c r="D2" s="24" t="s">
        <v>4</v>
      </c>
      <c r="E2" s="25" t="s">
        <v>5</v>
      </c>
      <c r="F2" s="25" t="s">
        <v>6</v>
      </c>
      <c r="G2" s="24" t="s">
        <v>7</v>
      </c>
      <c r="H2" s="24"/>
      <c r="I2" s="24"/>
      <c r="J2" s="24" t="s">
        <v>8</v>
      </c>
      <c r="K2" s="53" t="s">
        <v>9</v>
      </c>
      <c r="L2" s="24" t="s">
        <v>10</v>
      </c>
      <c r="M2" s="23" t="s">
        <v>11</v>
      </c>
      <c r="N2" s="23"/>
      <c r="O2" s="24" t="s">
        <v>12</v>
      </c>
      <c r="P2" s="24" t="s">
        <v>13</v>
      </c>
      <c r="Q2" s="24"/>
      <c r="R2" s="24"/>
      <c r="S2" s="24"/>
      <c r="T2" s="24"/>
      <c r="U2" s="24"/>
      <c r="V2" s="24"/>
      <c r="W2" s="24"/>
      <c r="X2" s="24"/>
      <c r="Y2" s="24"/>
      <c r="Z2" s="24"/>
      <c r="AA2" s="24"/>
      <c r="AB2" s="54" t="s">
        <v>14</v>
      </c>
      <c r="AC2" s="54" t="s">
        <v>15</v>
      </c>
    </row>
    <row r="3" s="2" customFormat="1" spans="1:29">
      <c r="A3" s="23"/>
      <c r="B3" s="24"/>
      <c r="C3" s="24"/>
      <c r="D3" s="24"/>
      <c r="E3" s="25"/>
      <c r="F3" s="25"/>
      <c r="G3" s="24"/>
      <c r="H3" s="24"/>
      <c r="I3" s="24"/>
      <c r="J3" s="24"/>
      <c r="K3" s="53"/>
      <c r="L3" s="24"/>
      <c r="M3" s="23"/>
      <c r="N3" s="23"/>
      <c r="O3" s="24"/>
      <c r="P3" s="24" t="s">
        <v>16</v>
      </c>
      <c r="Q3" s="24"/>
      <c r="R3" s="24"/>
      <c r="S3" s="24"/>
      <c r="T3" s="24" t="s">
        <v>17</v>
      </c>
      <c r="U3" s="24"/>
      <c r="V3" s="24"/>
      <c r="W3" s="24"/>
      <c r="X3" s="24"/>
      <c r="Y3" s="24"/>
      <c r="Z3" s="24"/>
      <c r="AA3" s="67" t="s">
        <v>18</v>
      </c>
      <c r="AB3" s="54"/>
      <c r="AC3" s="54"/>
    </row>
    <row r="4" s="2" customFormat="1" spans="1:29">
      <c r="A4" s="23"/>
      <c r="B4" s="24"/>
      <c r="C4" s="24"/>
      <c r="D4" s="24"/>
      <c r="E4" s="25"/>
      <c r="F4" s="25"/>
      <c r="G4" s="24"/>
      <c r="H4" s="24"/>
      <c r="I4" s="24"/>
      <c r="J4" s="24"/>
      <c r="K4" s="53"/>
      <c r="L4" s="24"/>
      <c r="M4" s="24" t="s">
        <v>19</v>
      </c>
      <c r="N4" s="24" t="s">
        <v>20</v>
      </c>
      <c r="O4" s="24"/>
      <c r="P4" s="24"/>
      <c r="Q4" s="24"/>
      <c r="R4" s="24"/>
      <c r="S4" s="24"/>
      <c r="T4" s="24" t="s">
        <v>21</v>
      </c>
      <c r="U4" s="24"/>
      <c r="V4" s="24"/>
      <c r="W4" s="24" t="s">
        <v>22</v>
      </c>
      <c r="X4" s="24"/>
      <c r="Y4" s="24" t="s">
        <v>23</v>
      </c>
      <c r="Z4" s="24" t="s">
        <v>24</v>
      </c>
      <c r="AA4" s="67"/>
      <c r="AB4" s="54"/>
      <c r="AC4" s="54"/>
    </row>
    <row r="5" s="2" customFormat="1" ht="63.95" customHeight="1" spans="1:29">
      <c r="A5" s="23"/>
      <c r="B5" s="24"/>
      <c r="C5" s="24"/>
      <c r="D5" s="24"/>
      <c r="E5" s="25"/>
      <c r="F5" s="25"/>
      <c r="G5" s="26" t="s">
        <v>25</v>
      </c>
      <c r="H5" s="24" t="s">
        <v>26</v>
      </c>
      <c r="I5" s="24" t="s">
        <v>27</v>
      </c>
      <c r="J5" s="24"/>
      <c r="K5" s="53"/>
      <c r="L5" s="24"/>
      <c r="M5" s="24"/>
      <c r="N5" s="24"/>
      <c r="O5" s="24"/>
      <c r="P5" s="54" t="s">
        <v>28</v>
      </c>
      <c r="Q5" s="54" t="s">
        <v>29</v>
      </c>
      <c r="R5" s="54" t="s">
        <v>30</v>
      </c>
      <c r="S5" s="54" t="s">
        <v>31</v>
      </c>
      <c r="T5" s="54" t="s">
        <v>32</v>
      </c>
      <c r="U5" s="67" t="s">
        <v>33</v>
      </c>
      <c r="V5" s="67" t="s">
        <v>34</v>
      </c>
      <c r="W5" s="67" t="s">
        <v>35</v>
      </c>
      <c r="X5" s="67" t="s">
        <v>36</v>
      </c>
      <c r="Y5" s="24"/>
      <c r="Z5" s="24"/>
      <c r="AA5" s="67"/>
      <c r="AB5" s="54"/>
      <c r="AC5" s="54"/>
    </row>
    <row r="6" s="2" customFormat="1" ht="24.95" customHeight="1" spans="1:29">
      <c r="A6" s="23"/>
      <c r="B6" s="24" t="s">
        <v>37</v>
      </c>
      <c r="C6" s="27"/>
      <c r="D6" s="27"/>
      <c r="E6" s="28"/>
      <c r="F6" s="28"/>
      <c r="G6" s="29"/>
      <c r="H6" s="27"/>
      <c r="I6" s="27"/>
      <c r="J6" s="27"/>
      <c r="K6" s="55"/>
      <c r="L6" s="32">
        <f t="shared" ref="L6:N6" si="0">L7+L347+L349+L663+L667+L669</f>
        <v>179296.2953</v>
      </c>
      <c r="M6" s="32">
        <f t="shared" si="0"/>
        <v>149581.5953</v>
      </c>
      <c r="N6" s="32">
        <f t="shared" si="0"/>
        <v>29714.7</v>
      </c>
      <c r="O6" s="24"/>
      <c r="P6" s="54"/>
      <c r="Q6" s="54"/>
      <c r="R6" s="54"/>
      <c r="S6" s="54"/>
      <c r="T6" s="54"/>
      <c r="U6" s="67"/>
      <c r="V6" s="67"/>
      <c r="W6" s="67"/>
      <c r="X6" s="67"/>
      <c r="Y6" s="67"/>
      <c r="Z6" s="67"/>
      <c r="AA6" s="84"/>
      <c r="AB6" s="54"/>
      <c r="AC6" s="54"/>
    </row>
    <row r="7" s="3" customFormat="1" ht="23.1" customHeight="1" spans="1:29">
      <c r="A7" s="30"/>
      <c r="B7" s="31" t="s">
        <v>38</v>
      </c>
      <c r="C7" s="32"/>
      <c r="D7" s="32"/>
      <c r="E7" s="33"/>
      <c r="F7" s="33"/>
      <c r="G7" s="34"/>
      <c r="H7" s="35"/>
      <c r="I7" s="35"/>
      <c r="J7" s="32"/>
      <c r="K7" s="56"/>
      <c r="L7" s="32">
        <f>L8+L274</f>
        <v>101387.9053</v>
      </c>
      <c r="M7" s="32">
        <f t="shared" ref="M7:N7" si="1">M8+M274</f>
        <v>77687.9053</v>
      </c>
      <c r="N7" s="32">
        <f t="shared" si="1"/>
        <v>23700</v>
      </c>
      <c r="O7" s="32"/>
      <c r="P7" s="57"/>
      <c r="Q7" s="57"/>
      <c r="R7" s="57"/>
      <c r="S7" s="57"/>
      <c r="T7" s="57"/>
      <c r="U7" s="68"/>
      <c r="V7" s="68"/>
      <c r="W7" s="68"/>
      <c r="X7" s="68"/>
      <c r="Y7" s="68"/>
      <c r="Z7" s="68"/>
      <c r="AA7" s="85"/>
      <c r="AB7" s="86"/>
      <c r="AC7" s="86"/>
    </row>
    <row r="8" s="3" customFormat="1" ht="23.1" customHeight="1" spans="1:29">
      <c r="A8" s="30"/>
      <c r="B8" s="31" t="s">
        <v>39</v>
      </c>
      <c r="C8" s="32"/>
      <c r="D8" s="32"/>
      <c r="E8" s="33"/>
      <c r="F8" s="33"/>
      <c r="G8" s="34"/>
      <c r="H8" s="35"/>
      <c r="I8" s="35"/>
      <c r="J8" s="32"/>
      <c r="K8" s="56"/>
      <c r="L8" s="32">
        <f>SUM(L9:L273)</f>
        <v>3660.0053</v>
      </c>
      <c r="M8" s="32">
        <f>SUM(M9:M273)</f>
        <v>3660.0053</v>
      </c>
      <c r="N8" s="32"/>
      <c r="O8" s="32"/>
      <c r="P8" s="57"/>
      <c r="Q8" s="57"/>
      <c r="R8" s="57"/>
      <c r="S8" s="57"/>
      <c r="T8" s="57"/>
      <c r="U8" s="68"/>
      <c r="V8" s="68"/>
      <c r="W8" s="68"/>
      <c r="X8" s="68"/>
      <c r="Y8" s="68"/>
      <c r="Z8" s="68"/>
      <c r="AA8" s="85"/>
      <c r="AB8" s="86"/>
      <c r="AC8" s="86"/>
    </row>
    <row r="9" s="4" customFormat="1" ht="71.25" spans="1:29">
      <c r="A9" s="36">
        <v>1</v>
      </c>
      <c r="B9" s="37" t="s">
        <v>40</v>
      </c>
      <c r="C9" s="36" t="s">
        <v>41</v>
      </c>
      <c r="D9" s="36" t="s">
        <v>42</v>
      </c>
      <c r="E9" s="36" t="s">
        <v>43</v>
      </c>
      <c r="F9" s="36" t="s">
        <v>44</v>
      </c>
      <c r="G9" s="36" t="s">
        <v>45</v>
      </c>
      <c r="H9" s="36" t="s">
        <v>46</v>
      </c>
      <c r="I9" s="36" t="s">
        <v>47</v>
      </c>
      <c r="J9" s="36" t="s">
        <v>48</v>
      </c>
      <c r="K9" s="36" t="s">
        <v>49</v>
      </c>
      <c r="L9" s="36">
        <v>3.75</v>
      </c>
      <c r="M9" s="36">
        <v>3.75</v>
      </c>
      <c r="N9" s="36"/>
      <c r="O9" s="36" t="s">
        <v>50</v>
      </c>
      <c r="P9" s="48" t="s">
        <v>51</v>
      </c>
      <c r="Q9" s="69">
        <v>1</v>
      </c>
      <c r="R9" s="69">
        <v>1</v>
      </c>
      <c r="S9" s="36" t="s">
        <v>52</v>
      </c>
      <c r="T9" s="36">
        <v>8.292</v>
      </c>
      <c r="U9" s="36" t="s">
        <v>52</v>
      </c>
      <c r="V9" s="36" t="s">
        <v>52</v>
      </c>
      <c r="W9" s="36">
        <v>25</v>
      </c>
      <c r="X9" s="70">
        <v>49</v>
      </c>
      <c r="Y9" s="36"/>
      <c r="Z9" s="36"/>
      <c r="AA9" s="36" t="s">
        <v>53</v>
      </c>
      <c r="AB9" s="87" t="s">
        <v>54</v>
      </c>
      <c r="AC9" s="36" t="s">
        <v>55</v>
      </c>
    </row>
    <row r="10" s="4" customFormat="1" ht="71.25" spans="1:29">
      <c r="A10" s="36">
        <v>2</v>
      </c>
      <c r="B10" s="37" t="s">
        <v>40</v>
      </c>
      <c r="C10" s="36" t="s">
        <v>56</v>
      </c>
      <c r="D10" s="36" t="s">
        <v>42</v>
      </c>
      <c r="E10" s="36" t="s">
        <v>43</v>
      </c>
      <c r="F10" s="36" t="s">
        <v>44</v>
      </c>
      <c r="G10" s="36" t="s">
        <v>45</v>
      </c>
      <c r="H10" s="36" t="s">
        <v>57</v>
      </c>
      <c r="I10" s="36" t="s">
        <v>47</v>
      </c>
      <c r="J10" s="36" t="s">
        <v>58</v>
      </c>
      <c r="K10" s="36" t="s">
        <v>49</v>
      </c>
      <c r="L10" s="36">
        <v>0.9</v>
      </c>
      <c r="M10" s="36">
        <v>0.9</v>
      </c>
      <c r="N10" s="36"/>
      <c r="O10" s="36" t="s">
        <v>59</v>
      </c>
      <c r="P10" s="38" t="s">
        <v>60</v>
      </c>
      <c r="Q10" s="69">
        <v>1</v>
      </c>
      <c r="R10" s="69">
        <v>1</v>
      </c>
      <c r="S10" s="38" t="s">
        <v>52</v>
      </c>
      <c r="T10" s="38">
        <v>1.5</v>
      </c>
      <c r="U10" s="38" t="s">
        <v>52</v>
      </c>
      <c r="V10" s="38" t="s">
        <v>52</v>
      </c>
      <c r="W10" s="36">
        <v>6</v>
      </c>
      <c r="X10" s="70">
        <v>11</v>
      </c>
      <c r="Y10" s="36"/>
      <c r="Z10" s="36"/>
      <c r="AA10" s="36" t="s">
        <v>53</v>
      </c>
      <c r="AB10" s="87" t="s">
        <v>54</v>
      </c>
      <c r="AC10" s="36" t="s">
        <v>55</v>
      </c>
    </row>
    <row r="11" s="4" customFormat="1" ht="71.25" spans="1:29">
      <c r="A11" s="36">
        <v>3</v>
      </c>
      <c r="B11" s="37" t="s">
        <v>40</v>
      </c>
      <c r="C11" s="36" t="s">
        <v>61</v>
      </c>
      <c r="D11" s="36" t="s">
        <v>42</v>
      </c>
      <c r="E11" s="36" t="s">
        <v>43</v>
      </c>
      <c r="F11" s="36" t="s">
        <v>44</v>
      </c>
      <c r="G11" s="36" t="s">
        <v>45</v>
      </c>
      <c r="H11" s="36" t="s">
        <v>62</v>
      </c>
      <c r="I11" s="36" t="s">
        <v>47</v>
      </c>
      <c r="J11" s="36" t="s">
        <v>63</v>
      </c>
      <c r="K11" s="36" t="s">
        <v>49</v>
      </c>
      <c r="L11" s="36">
        <v>2.55</v>
      </c>
      <c r="M11" s="36">
        <v>2.55</v>
      </c>
      <c r="N11" s="36"/>
      <c r="O11" s="36" t="s">
        <v>64</v>
      </c>
      <c r="P11" s="36" t="s">
        <v>65</v>
      </c>
      <c r="Q11" s="69">
        <v>1</v>
      </c>
      <c r="R11" s="69">
        <v>1</v>
      </c>
      <c r="S11" s="36" t="s">
        <v>52</v>
      </c>
      <c r="T11" s="36">
        <v>5.1</v>
      </c>
      <c r="U11" s="71" t="s">
        <v>52</v>
      </c>
      <c r="V11" s="36"/>
      <c r="W11" s="36">
        <v>17</v>
      </c>
      <c r="X11" s="70">
        <v>110</v>
      </c>
      <c r="Y11" s="36"/>
      <c r="Z11" s="36"/>
      <c r="AA11" s="36" t="s">
        <v>53</v>
      </c>
      <c r="AB11" s="87" t="s">
        <v>54</v>
      </c>
      <c r="AC11" s="36" t="s">
        <v>55</v>
      </c>
    </row>
    <row r="12" s="4" customFormat="1" ht="71.25" spans="1:29">
      <c r="A12" s="36">
        <v>4</v>
      </c>
      <c r="B12" s="37" t="s">
        <v>40</v>
      </c>
      <c r="C12" s="38" t="s">
        <v>66</v>
      </c>
      <c r="D12" s="38" t="s">
        <v>42</v>
      </c>
      <c r="E12" s="38" t="s">
        <v>43</v>
      </c>
      <c r="F12" s="36" t="s">
        <v>44</v>
      </c>
      <c r="G12" s="38" t="s">
        <v>45</v>
      </c>
      <c r="H12" s="38" t="s">
        <v>67</v>
      </c>
      <c r="I12" s="38" t="s">
        <v>47</v>
      </c>
      <c r="J12" s="38" t="s">
        <v>68</v>
      </c>
      <c r="K12" s="38" t="s">
        <v>49</v>
      </c>
      <c r="L12" s="36">
        <v>0.3</v>
      </c>
      <c r="M12" s="38">
        <v>0.3</v>
      </c>
      <c r="N12" s="36"/>
      <c r="O12" s="38" t="s">
        <v>69</v>
      </c>
      <c r="P12" s="38" t="s">
        <v>70</v>
      </c>
      <c r="Q12" s="69">
        <v>1</v>
      </c>
      <c r="R12" s="69">
        <v>1</v>
      </c>
      <c r="S12" s="38" t="s">
        <v>52</v>
      </c>
      <c r="T12" s="38">
        <v>0.69</v>
      </c>
      <c r="U12" s="38" t="s">
        <v>52</v>
      </c>
      <c r="V12" s="38" t="s">
        <v>52</v>
      </c>
      <c r="W12" s="38">
        <v>2</v>
      </c>
      <c r="X12" s="72">
        <v>6</v>
      </c>
      <c r="Y12" s="38"/>
      <c r="Z12" s="38"/>
      <c r="AA12" s="36" t="s">
        <v>53</v>
      </c>
      <c r="AB12" s="87" t="s">
        <v>54</v>
      </c>
      <c r="AC12" s="36" t="s">
        <v>55</v>
      </c>
    </row>
    <row r="13" s="4" customFormat="1" ht="71.25" spans="1:29">
      <c r="A13" s="36">
        <v>5</v>
      </c>
      <c r="B13" s="37" t="s">
        <v>40</v>
      </c>
      <c r="C13" s="39" t="s">
        <v>71</v>
      </c>
      <c r="D13" s="39" t="s">
        <v>42</v>
      </c>
      <c r="E13" s="36" t="s">
        <v>43</v>
      </c>
      <c r="F13" s="36" t="s">
        <v>44</v>
      </c>
      <c r="G13" s="40" t="s">
        <v>45</v>
      </c>
      <c r="H13" s="39" t="s">
        <v>72</v>
      </c>
      <c r="I13" s="38" t="s">
        <v>73</v>
      </c>
      <c r="J13" s="39" t="s">
        <v>58</v>
      </c>
      <c r="K13" s="58" t="s">
        <v>49</v>
      </c>
      <c r="L13" s="36">
        <v>0.9</v>
      </c>
      <c r="M13" s="38">
        <v>0.9</v>
      </c>
      <c r="N13" s="36"/>
      <c r="O13" s="39" t="s">
        <v>74</v>
      </c>
      <c r="P13" s="38" t="s">
        <v>75</v>
      </c>
      <c r="Q13" s="69">
        <v>1</v>
      </c>
      <c r="R13" s="69">
        <v>1</v>
      </c>
      <c r="S13" s="38" t="s">
        <v>52</v>
      </c>
      <c r="T13" s="41">
        <v>2.25</v>
      </c>
      <c r="U13" s="41" t="s">
        <v>52</v>
      </c>
      <c r="V13" s="41" t="s">
        <v>52</v>
      </c>
      <c r="W13" s="73">
        <v>6</v>
      </c>
      <c r="X13" s="74">
        <v>15</v>
      </c>
      <c r="Y13" s="73"/>
      <c r="Z13" s="73"/>
      <c r="AA13" s="36" t="s">
        <v>53</v>
      </c>
      <c r="AB13" s="87" t="s">
        <v>54</v>
      </c>
      <c r="AC13" s="36" t="s">
        <v>55</v>
      </c>
    </row>
    <row r="14" s="4" customFormat="1" ht="71.25" spans="1:29">
      <c r="A14" s="36">
        <v>6</v>
      </c>
      <c r="B14" s="37" t="s">
        <v>40</v>
      </c>
      <c r="C14" s="39" t="s">
        <v>76</v>
      </c>
      <c r="D14" s="39" t="s">
        <v>42</v>
      </c>
      <c r="E14" s="36" t="s">
        <v>43</v>
      </c>
      <c r="F14" s="36" t="s">
        <v>44</v>
      </c>
      <c r="G14" s="40" t="s">
        <v>45</v>
      </c>
      <c r="H14" s="39" t="s">
        <v>77</v>
      </c>
      <c r="I14" s="38" t="s">
        <v>73</v>
      </c>
      <c r="J14" s="39" t="s">
        <v>78</v>
      </c>
      <c r="K14" s="58" t="s">
        <v>49</v>
      </c>
      <c r="L14" s="36">
        <v>7.2</v>
      </c>
      <c r="M14" s="38">
        <v>7.2</v>
      </c>
      <c r="N14" s="36"/>
      <c r="O14" s="39" t="s">
        <v>79</v>
      </c>
      <c r="P14" s="41" t="s">
        <v>80</v>
      </c>
      <c r="Q14" s="69">
        <v>1</v>
      </c>
      <c r="R14" s="69">
        <v>1</v>
      </c>
      <c r="S14" s="38" t="s">
        <v>52</v>
      </c>
      <c r="T14" s="41">
        <v>18.6</v>
      </c>
      <c r="U14" s="41" t="s">
        <v>52</v>
      </c>
      <c r="V14" s="41" t="s">
        <v>52</v>
      </c>
      <c r="W14" s="73">
        <v>48</v>
      </c>
      <c r="X14" s="74">
        <v>90</v>
      </c>
      <c r="Y14" s="73"/>
      <c r="Z14" s="73"/>
      <c r="AA14" s="36" t="s">
        <v>53</v>
      </c>
      <c r="AB14" s="87" t="s">
        <v>54</v>
      </c>
      <c r="AC14" s="36" t="s">
        <v>55</v>
      </c>
    </row>
    <row r="15" s="4" customFormat="1" ht="71.25" spans="1:29">
      <c r="A15" s="36">
        <v>7</v>
      </c>
      <c r="B15" s="37" t="s">
        <v>40</v>
      </c>
      <c r="C15" s="41" t="s">
        <v>81</v>
      </c>
      <c r="D15" s="41" t="s">
        <v>42</v>
      </c>
      <c r="E15" s="36" t="s">
        <v>43</v>
      </c>
      <c r="F15" s="41" t="s">
        <v>82</v>
      </c>
      <c r="G15" s="41" t="s">
        <v>83</v>
      </c>
      <c r="H15" s="41" t="s">
        <v>84</v>
      </c>
      <c r="I15" s="41" t="s">
        <v>47</v>
      </c>
      <c r="J15" s="41" t="s">
        <v>85</v>
      </c>
      <c r="K15" s="58" t="s">
        <v>49</v>
      </c>
      <c r="L15" s="36">
        <v>13.76</v>
      </c>
      <c r="M15" s="36">
        <v>13.76</v>
      </c>
      <c r="N15" s="36"/>
      <c r="O15" s="59" t="s">
        <v>86</v>
      </c>
      <c r="P15" s="41" t="s">
        <v>87</v>
      </c>
      <c r="Q15" s="69">
        <v>1</v>
      </c>
      <c r="R15" s="69">
        <v>1</v>
      </c>
      <c r="S15" s="38" t="s">
        <v>52</v>
      </c>
      <c r="T15" s="36">
        <v>16.512</v>
      </c>
      <c r="U15" s="41" t="s">
        <v>52</v>
      </c>
      <c r="V15" s="41" t="s">
        <v>52</v>
      </c>
      <c r="W15" s="74">
        <v>97</v>
      </c>
      <c r="X15" s="74">
        <v>220</v>
      </c>
      <c r="Y15" s="74"/>
      <c r="Z15" s="74"/>
      <c r="AA15" s="36" t="s">
        <v>53</v>
      </c>
      <c r="AB15" s="87" t="s">
        <v>54</v>
      </c>
      <c r="AC15" s="36" t="s">
        <v>55</v>
      </c>
    </row>
    <row r="16" s="4" customFormat="1" ht="71.25" spans="1:29">
      <c r="A16" s="36">
        <v>8</v>
      </c>
      <c r="B16" s="37" t="s">
        <v>40</v>
      </c>
      <c r="C16" s="41" t="s">
        <v>88</v>
      </c>
      <c r="D16" s="41" t="s">
        <v>42</v>
      </c>
      <c r="E16" s="36" t="s">
        <v>43</v>
      </c>
      <c r="F16" s="41" t="s">
        <v>82</v>
      </c>
      <c r="G16" s="41" t="s">
        <v>83</v>
      </c>
      <c r="H16" s="41" t="s">
        <v>89</v>
      </c>
      <c r="I16" s="41" t="s">
        <v>47</v>
      </c>
      <c r="J16" s="41" t="s">
        <v>90</v>
      </c>
      <c r="K16" s="58" t="s">
        <v>49</v>
      </c>
      <c r="L16" s="36">
        <v>7.34</v>
      </c>
      <c r="M16" s="36">
        <v>7.34</v>
      </c>
      <c r="N16" s="36"/>
      <c r="O16" s="59" t="s">
        <v>91</v>
      </c>
      <c r="P16" s="41" t="s">
        <v>92</v>
      </c>
      <c r="Q16" s="69">
        <v>1</v>
      </c>
      <c r="R16" s="69">
        <v>1</v>
      </c>
      <c r="S16" s="38"/>
      <c r="T16" s="36">
        <v>8.808</v>
      </c>
      <c r="U16" s="41" t="s">
        <v>52</v>
      </c>
      <c r="V16" s="41" t="s">
        <v>52</v>
      </c>
      <c r="W16" s="74">
        <v>52</v>
      </c>
      <c r="X16" s="74">
        <v>137</v>
      </c>
      <c r="Y16" s="74"/>
      <c r="Z16" s="74"/>
      <c r="AA16" s="36" t="s">
        <v>53</v>
      </c>
      <c r="AB16" s="87" t="s">
        <v>54</v>
      </c>
      <c r="AC16" s="36" t="s">
        <v>55</v>
      </c>
    </row>
    <row r="17" s="4" customFormat="1" ht="71.25" spans="1:29">
      <c r="A17" s="36">
        <v>9</v>
      </c>
      <c r="B17" s="37" t="s">
        <v>40</v>
      </c>
      <c r="C17" s="41" t="s">
        <v>93</v>
      </c>
      <c r="D17" s="41" t="s">
        <v>42</v>
      </c>
      <c r="E17" s="36" t="s">
        <v>43</v>
      </c>
      <c r="F17" s="41" t="s">
        <v>82</v>
      </c>
      <c r="G17" s="41" t="s">
        <v>83</v>
      </c>
      <c r="H17" s="41" t="s">
        <v>94</v>
      </c>
      <c r="I17" s="41" t="s">
        <v>73</v>
      </c>
      <c r="J17" s="41" t="s">
        <v>95</v>
      </c>
      <c r="K17" s="58" t="s">
        <v>49</v>
      </c>
      <c r="L17" s="36">
        <v>5.655</v>
      </c>
      <c r="M17" s="36">
        <v>5.655</v>
      </c>
      <c r="N17" s="36"/>
      <c r="O17" s="59" t="s">
        <v>96</v>
      </c>
      <c r="P17" s="41" t="s">
        <v>97</v>
      </c>
      <c r="Q17" s="69">
        <v>1</v>
      </c>
      <c r="R17" s="69">
        <v>1</v>
      </c>
      <c r="S17" s="38"/>
      <c r="T17" s="36">
        <v>6.786</v>
      </c>
      <c r="U17" s="41" t="s">
        <v>52</v>
      </c>
      <c r="V17" s="41" t="s">
        <v>52</v>
      </c>
      <c r="W17" s="74">
        <v>40</v>
      </c>
      <c r="X17" s="74">
        <v>89</v>
      </c>
      <c r="Y17" s="74"/>
      <c r="Z17" s="74"/>
      <c r="AA17" s="36" t="s">
        <v>53</v>
      </c>
      <c r="AB17" s="87" t="s">
        <v>54</v>
      </c>
      <c r="AC17" s="36" t="s">
        <v>55</v>
      </c>
    </row>
    <row r="18" s="4" customFormat="1" ht="71.25" spans="1:29">
      <c r="A18" s="36">
        <v>10</v>
      </c>
      <c r="B18" s="37" t="s">
        <v>40</v>
      </c>
      <c r="C18" s="41" t="s">
        <v>98</v>
      </c>
      <c r="D18" s="41" t="s">
        <v>42</v>
      </c>
      <c r="E18" s="36" t="s">
        <v>43</v>
      </c>
      <c r="F18" s="41" t="s">
        <v>82</v>
      </c>
      <c r="G18" s="41" t="s">
        <v>83</v>
      </c>
      <c r="H18" s="41" t="s">
        <v>99</v>
      </c>
      <c r="I18" s="41" t="s">
        <v>47</v>
      </c>
      <c r="J18" s="41" t="s">
        <v>100</v>
      </c>
      <c r="K18" s="58" t="s">
        <v>49</v>
      </c>
      <c r="L18" s="36">
        <v>2.99</v>
      </c>
      <c r="M18" s="36">
        <v>2.99</v>
      </c>
      <c r="N18" s="36"/>
      <c r="O18" s="59" t="s">
        <v>101</v>
      </c>
      <c r="P18" s="41" t="s">
        <v>102</v>
      </c>
      <c r="Q18" s="69">
        <v>1</v>
      </c>
      <c r="R18" s="69">
        <v>1</v>
      </c>
      <c r="S18" s="38" t="s">
        <v>52</v>
      </c>
      <c r="T18" s="36">
        <v>3.588</v>
      </c>
      <c r="U18" s="41" t="s">
        <v>52</v>
      </c>
      <c r="V18" s="41" t="s">
        <v>52</v>
      </c>
      <c r="W18" s="74">
        <v>20</v>
      </c>
      <c r="X18" s="74">
        <v>55</v>
      </c>
      <c r="Y18" s="74"/>
      <c r="Z18" s="74"/>
      <c r="AA18" s="36" t="s">
        <v>53</v>
      </c>
      <c r="AB18" s="87" t="s">
        <v>54</v>
      </c>
      <c r="AC18" s="36" t="s">
        <v>55</v>
      </c>
    </row>
    <row r="19" s="4" customFormat="1" ht="71.25" spans="1:29">
      <c r="A19" s="36">
        <v>11</v>
      </c>
      <c r="B19" s="37" t="s">
        <v>40</v>
      </c>
      <c r="C19" s="41" t="s">
        <v>103</v>
      </c>
      <c r="D19" s="41" t="s">
        <v>42</v>
      </c>
      <c r="E19" s="36" t="s">
        <v>43</v>
      </c>
      <c r="F19" s="41" t="s">
        <v>82</v>
      </c>
      <c r="G19" s="41" t="s">
        <v>83</v>
      </c>
      <c r="H19" s="41" t="s">
        <v>104</v>
      </c>
      <c r="I19" s="41" t="s">
        <v>73</v>
      </c>
      <c r="J19" s="41" t="s">
        <v>105</v>
      </c>
      <c r="K19" s="58" t="s">
        <v>49</v>
      </c>
      <c r="L19" s="36">
        <v>7.41</v>
      </c>
      <c r="M19" s="36">
        <v>7.41</v>
      </c>
      <c r="N19" s="36"/>
      <c r="O19" s="59" t="s">
        <v>106</v>
      </c>
      <c r="P19" s="41" t="s">
        <v>107</v>
      </c>
      <c r="Q19" s="69">
        <v>1</v>
      </c>
      <c r="R19" s="69">
        <v>1</v>
      </c>
      <c r="S19" s="38" t="s">
        <v>52</v>
      </c>
      <c r="T19" s="36">
        <v>8.892</v>
      </c>
      <c r="U19" s="41" t="s">
        <v>52</v>
      </c>
      <c r="V19" s="41" t="s">
        <v>52</v>
      </c>
      <c r="W19" s="74">
        <v>53</v>
      </c>
      <c r="X19" s="74">
        <v>131</v>
      </c>
      <c r="Y19" s="74"/>
      <c r="Z19" s="74"/>
      <c r="AA19" s="36" t="s">
        <v>53</v>
      </c>
      <c r="AB19" s="87" t="s">
        <v>54</v>
      </c>
      <c r="AC19" s="36" t="s">
        <v>55</v>
      </c>
    </row>
    <row r="20" s="4" customFormat="1" ht="71.25" spans="1:29">
      <c r="A20" s="36">
        <v>12</v>
      </c>
      <c r="B20" s="37" t="s">
        <v>40</v>
      </c>
      <c r="C20" s="41" t="s">
        <v>108</v>
      </c>
      <c r="D20" s="41" t="s">
        <v>42</v>
      </c>
      <c r="E20" s="36" t="s">
        <v>43</v>
      </c>
      <c r="F20" s="41" t="s">
        <v>82</v>
      </c>
      <c r="G20" s="41" t="s">
        <v>83</v>
      </c>
      <c r="H20" s="41" t="s">
        <v>109</v>
      </c>
      <c r="I20" s="41" t="s">
        <v>47</v>
      </c>
      <c r="J20" s="41" t="s">
        <v>110</v>
      </c>
      <c r="K20" s="58" t="s">
        <v>49</v>
      </c>
      <c r="L20" s="36">
        <v>8.39</v>
      </c>
      <c r="M20" s="36">
        <v>8.39</v>
      </c>
      <c r="N20" s="36"/>
      <c r="O20" s="59" t="s">
        <v>111</v>
      </c>
      <c r="P20" s="41" t="s">
        <v>112</v>
      </c>
      <c r="Q20" s="69">
        <v>1</v>
      </c>
      <c r="R20" s="69">
        <v>1</v>
      </c>
      <c r="S20" s="38" t="s">
        <v>52</v>
      </c>
      <c r="T20" s="36">
        <v>10.068</v>
      </c>
      <c r="U20" s="41" t="s">
        <v>52</v>
      </c>
      <c r="V20" s="41" t="s">
        <v>52</v>
      </c>
      <c r="W20" s="74">
        <v>60</v>
      </c>
      <c r="X20" s="74">
        <v>123</v>
      </c>
      <c r="Y20" s="74"/>
      <c r="Z20" s="74"/>
      <c r="AA20" s="36" t="s">
        <v>53</v>
      </c>
      <c r="AB20" s="87" t="s">
        <v>54</v>
      </c>
      <c r="AC20" s="36" t="s">
        <v>55</v>
      </c>
    </row>
    <row r="21" s="4" customFormat="1" ht="71.25" spans="1:29">
      <c r="A21" s="36">
        <v>13</v>
      </c>
      <c r="B21" s="37" t="s">
        <v>40</v>
      </c>
      <c r="C21" s="41" t="s">
        <v>113</v>
      </c>
      <c r="D21" s="41" t="s">
        <v>42</v>
      </c>
      <c r="E21" s="36" t="s">
        <v>43</v>
      </c>
      <c r="F21" s="41" t="s">
        <v>82</v>
      </c>
      <c r="G21" s="41" t="s">
        <v>83</v>
      </c>
      <c r="H21" s="41" t="s">
        <v>114</v>
      </c>
      <c r="I21" s="41" t="s">
        <v>73</v>
      </c>
      <c r="J21" s="41" t="s">
        <v>115</v>
      </c>
      <c r="K21" s="58" t="s">
        <v>49</v>
      </c>
      <c r="L21" s="36">
        <v>15.57</v>
      </c>
      <c r="M21" s="36">
        <v>15.57</v>
      </c>
      <c r="N21" s="36"/>
      <c r="O21" s="59" t="s">
        <v>116</v>
      </c>
      <c r="P21" s="41" t="s">
        <v>117</v>
      </c>
      <c r="Q21" s="69">
        <v>1</v>
      </c>
      <c r="R21" s="69">
        <v>1</v>
      </c>
      <c r="S21" s="38" t="s">
        <v>52</v>
      </c>
      <c r="T21" s="36">
        <v>18.684</v>
      </c>
      <c r="U21" s="41" t="s">
        <v>52</v>
      </c>
      <c r="V21" s="41" t="s">
        <v>52</v>
      </c>
      <c r="W21" s="74">
        <v>105</v>
      </c>
      <c r="X21" s="74">
        <v>267</v>
      </c>
      <c r="Y21" s="74"/>
      <c r="Z21" s="74"/>
      <c r="AA21" s="36" t="s">
        <v>53</v>
      </c>
      <c r="AB21" s="87" t="s">
        <v>54</v>
      </c>
      <c r="AC21" s="36" t="s">
        <v>55</v>
      </c>
    </row>
    <row r="22" s="4" customFormat="1" ht="71.25" spans="1:29">
      <c r="A22" s="36">
        <v>14</v>
      </c>
      <c r="B22" s="37" t="s">
        <v>40</v>
      </c>
      <c r="C22" s="41" t="s">
        <v>118</v>
      </c>
      <c r="D22" s="41" t="s">
        <v>42</v>
      </c>
      <c r="E22" s="36" t="s">
        <v>43</v>
      </c>
      <c r="F22" s="42" t="s">
        <v>119</v>
      </c>
      <c r="G22" s="41" t="s">
        <v>83</v>
      </c>
      <c r="H22" s="41" t="s">
        <v>120</v>
      </c>
      <c r="I22" s="41" t="s">
        <v>73</v>
      </c>
      <c r="J22" s="41" t="s">
        <v>121</v>
      </c>
      <c r="K22" s="58" t="s">
        <v>49</v>
      </c>
      <c r="L22" s="36">
        <v>7.72</v>
      </c>
      <c r="M22" s="36">
        <v>7.72</v>
      </c>
      <c r="N22" s="36"/>
      <c r="O22" s="59" t="s">
        <v>122</v>
      </c>
      <c r="P22" s="41" t="s">
        <v>123</v>
      </c>
      <c r="Q22" s="69">
        <v>1</v>
      </c>
      <c r="R22" s="69">
        <v>1</v>
      </c>
      <c r="S22" s="38" t="s">
        <v>52</v>
      </c>
      <c r="T22" s="36">
        <v>9.264</v>
      </c>
      <c r="U22" s="41" t="s">
        <v>52</v>
      </c>
      <c r="V22" s="41" t="s">
        <v>52</v>
      </c>
      <c r="W22" s="74">
        <v>54</v>
      </c>
      <c r="X22" s="74">
        <v>110</v>
      </c>
      <c r="Y22" s="74"/>
      <c r="Z22" s="74"/>
      <c r="AA22" s="36" t="s">
        <v>53</v>
      </c>
      <c r="AB22" s="87" t="s">
        <v>54</v>
      </c>
      <c r="AC22" s="36" t="s">
        <v>55</v>
      </c>
    </row>
    <row r="23" s="4" customFormat="1" ht="71.25" spans="1:29">
      <c r="A23" s="36">
        <v>15</v>
      </c>
      <c r="B23" s="37" t="s">
        <v>40</v>
      </c>
      <c r="C23" s="41" t="s">
        <v>124</v>
      </c>
      <c r="D23" s="41" t="s">
        <v>42</v>
      </c>
      <c r="E23" s="36" t="s">
        <v>43</v>
      </c>
      <c r="F23" s="41" t="s">
        <v>125</v>
      </c>
      <c r="G23" s="41" t="s">
        <v>83</v>
      </c>
      <c r="H23" s="41" t="s">
        <v>126</v>
      </c>
      <c r="I23" s="41" t="s">
        <v>47</v>
      </c>
      <c r="J23" s="41" t="s">
        <v>127</v>
      </c>
      <c r="K23" s="58" t="s">
        <v>49</v>
      </c>
      <c r="L23" s="36">
        <v>8.07</v>
      </c>
      <c r="M23" s="36">
        <v>8.07</v>
      </c>
      <c r="N23" s="36"/>
      <c r="O23" s="59" t="s">
        <v>128</v>
      </c>
      <c r="P23" s="41" t="s">
        <v>129</v>
      </c>
      <c r="Q23" s="69">
        <v>1</v>
      </c>
      <c r="R23" s="69">
        <v>1</v>
      </c>
      <c r="S23" s="38" t="s">
        <v>52</v>
      </c>
      <c r="T23" s="36">
        <v>9.684</v>
      </c>
      <c r="U23" s="41" t="s">
        <v>52</v>
      </c>
      <c r="V23" s="41" t="s">
        <v>52</v>
      </c>
      <c r="W23" s="74">
        <v>57</v>
      </c>
      <c r="X23" s="74">
        <v>176</v>
      </c>
      <c r="Y23" s="74"/>
      <c r="Z23" s="74"/>
      <c r="AA23" s="36" t="s">
        <v>53</v>
      </c>
      <c r="AB23" s="87" t="s">
        <v>54</v>
      </c>
      <c r="AC23" s="36" t="s">
        <v>55</v>
      </c>
    </row>
    <row r="24" s="4" customFormat="1" ht="71.25" spans="1:29">
      <c r="A24" s="36">
        <v>16</v>
      </c>
      <c r="B24" s="37" t="s">
        <v>40</v>
      </c>
      <c r="C24" s="41" t="s">
        <v>130</v>
      </c>
      <c r="D24" s="41" t="s">
        <v>42</v>
      </c>
      <c r="E24" s="36" t="s">
        <v>43</v>
      </c>
      <c r="F24" s="41" t="s">
        <v>125</v>
      </c>
      <c r="G24" s="41" t="s">
        <v>83</v>
      </c>
      <c r="H24" s="41" t="s">
        <v>131</v>
      </c>
      <c r="I24" s="41" t="s">
        <v>47</v>
      </c>
      <c r="J24" s="41" t="s">
        <v>132</v>
      </c>
      <c r="K24" s="58" t="s">
        <v>49</v>
      </c>
      <c r="L24" s="36">
        <v>15.34</v>
      </c>
      <c r="M24" s="36">
        <v>15.34</v>
      </c>
      <c r="N24" s="36"/>
      <c r="O24" s="59" t="s">
        <v>133</v>
      </c>
      <c r="P24" s="41" t="s">
        <v>134</v>
      </c>
      <c r="Q24" s="69">
        <v>1</v>
      </c>
      <c r="R24" s="69">
        <v>1</v>
      </c>
      <c r="S24" s="38" t="s">
        <v>52</v>
      </c>
      <c r="T24" s="36">
        <v>18.408</v>
      </c>
      <c r="U24" s="41" t="s">
        <v>52</v>
      </c>
      <c r="V24" s="41" t="s">
        <v>52</v>
      </c>
      <c r="W24" s="74">
        <v>104</v>
      </c>
      <c r="X24" s="74">
        <v>297</v>
      </c>
      <c r="Y24" s="74"/>
      <c r="Z24" s="74"/>
      <c r="AA24" s="36" t="s">
        <v>53</v>
      </c>
      <c r="AB24" s="87" t="s">
        <v>54</v>
      </c>
      <c r="AC24" s="36" t="s">
        <v>55</v>
      </c>
    </row>
    <row r="25" s="4" customFormat="1" ht="71.25" spans="1:29">
      <c r="A25" s="36">
        <v>17</v>
      </c>
      <c r="B25" s="37" t="s">
        <v>40</v>
      </c>
      <c r="C25" s="41" t="s">
        <v>135</v>
      </c>
      <c r="D25" s="41" t="s">
        <v>42</v>
      </c>
      <c r="E25" s="36" t="s">
        <v>43</v>
      </c>
      <c r="F25" s="42" t="s">
        <v>136</v>
      </c>
      <c r="G25" s="41" t="s">
        <v>83</v>
      </c>
      <c r="H25" s="41" t="s">
        <v>137</v>
      </c>
      <c r="I25" s="41" t="s">
        <v>47</v>
      </c>
      <c r="J25" s="41" t="s">
        <v>138</v>
      </c>
      <c r="K25" s="58" t="s">
        <v>49</v>
      </c>
      <c r="L25" s="36">
        <v>13.225</v>
      </c>
      <c r="M25" s="36">
        <v>13.225</v>
      </c>
      <c r="N25" s="36"/>
      <c r="O25" s="59" t="s">
        <v>139</v>
      </c>
      <c r="P25" s="41" t="s">
        <v>140</v>
      </c>
      <c r="Q25" s="69">
        <v>1</v>
      </c>
      <c r="R25" s="69">
        <v>1</v>
      </c>
      <c r="S25" s="38" t="s">
        <v>52</v>
      </c>
      <c r="T25" s="36">
        <v>15.87</v>
      </c>
      <c r="U25" s="41" t="s">
        <v>52</v>
      </c>
      <c r="V25" s="41" t="s">
        <v>52</v>
      </c>
      <c r="W25" s="74">
        <v>92</v>
      </c>
      <c r="X25" s="74">
        <v>211</v>
      </c>
      <c r="Y25" s="74"/>
      <c r="Z25" s="74"/>
      <c r="AA25" s="36" t="s">
        <v>53</v>
      </c>
      <c r="AB25" s="87" t="s">
        <v>54</v>
      </c>
      <c r="AC25" s="36" t="s">
        <v>55</v>
      </c>
    </row>
    <row r="26" s="4" customFormat="1" ht="71.25" spans="1:29">
      <c r="A26" s="36">
        <v>18</v>
      </c>
      <c r="B26" s="37" t="s">
        <v>40</v>
      </c>
      <c r="C26" s="41" t="s">
        <v>141</v>
      </c>
      <c r="D26" s="41" t="s">
        <v>42</v>
      </c>
      <c r="E26" s="36" t="s">
        <v>43</v>
      </c>
      <c r="F26" s="41" t="s">
        <v>82</v>
      </c>
      <c r="G26" s="41" t="s">
        <v>83</v>
      </c>
      <c r="H26" s="41" t="s">
        <v>142</v>
      </c>
      <c r="I26" s="41" t="s">
        <v>47</v>
      </c>
      <c r="J26" s="41" t="s">
        <v>143</v>
      </c>
      <c r="K26" s="58" t="s">
        <v>49</v>
      </c>
      <c r="L26" s="36">
        <v>10.31</v>
      </c>
      <c r="M26" s="36">
        <v>10.31</v>
      </c>
      <c r="N26" s="36"/>
      <c r="O26" s="59" t="s">
        <v>144</v>
      </c>
      <c r="P26" s="41" t="s">
        <v>145</v>
      </c>
      <c r="Q26" s="69">
        <v>1</v>
      </c>
      <c r="R26" s="69">
        <v>1</v>
      </c>
      <c r="S26" s="38" t="s">
        <v>52</v>
      </c>
      <c r="T26" s="36">
        <v>12.372</v>
      </c>
      <c r="U26" s="41" t="s">
        <v>52</v>
      </c>
      <c r="V26" s="41" t="s">
        <v>52</v>
      </c>
      <c r="W26" s="74">
        <v>71</v>
      </c>
      <c r="X26" s="74">
        <v>187</v>
      </c>
      <c r="Y26" s="74"/>
      <c r="Z26" s="74"/>
      <c r="AA26" s="36" t="s">
        <v>53</v>
      </c>
      <c r="AB26" s="87" t="s">
        <v>54</v>
      </c>
      <c r="AC26" s="36" t="s">
        <v>55</v>
      </c>
    </row>
    <row r="27" s="4" customFormat="1" ht="71.25" spans="1:29">
      <c r="A27" s="36">
        <v>19</v>
      </c>
      <c r="B27" s="37" t="s">
        <v>40</v>
      </c>
      <c r="C27" s="38" t="s">
        <v>146</v>
      </c>
      <c r="D27" s="43" t="s">
        <v>42</v>
      </c>
      <c r="E27" s="36" t="s">
        <v>43</v>
      </c>
      <c r="F27" s="40" t="s">
        <v>147</v>
      </c>
      <c r="G27" s="43" t="s">
        <v>148</v>
      </c>
      <c r="H27" s="44" t="s">
        <v>149</v>
      </c>
      <c r="I27" s="44" t="s">
        <v>73</v>
      </c>
      <c r="J27" s="36" t="s">
        <v>150</v>
      </c>
      <c r="K27" s="60" t="s">
        <v>49</v>
      </c>
      <c r="L27" s="36">
        <v>5.46</v>
      </c>
      <c r="M27" s="43">
        <v>5.46</v>
      </c>
      <c r="N27" s="36"/>
      <c r="O27" s="41" t="s">
        <v>151</v>
      </c>
      <c r="P27" s="61" t="s">
        <v>152</v>
      </c>
      <c r="Q27" s="69">
        <v>1</v>
      </c>
      <c r="R27" s="69">
        <v>1</v>
      </c>
      <c r="S27" s="75" t="s">
        <v>52</v>
      </c>
      <c r="T27" s="73">
        <v>11.2</v>
      </c>
      <c r="U27" s="71" t="s">
        <v>52</v>
      </c>
      <c r="V27" s="76" t="s">
        <v>52</v>
      </c>
      <c r="W27" s="43">
        <v>49</v>
      </c>
      <c r="X27" s="77">
        <v>117</v>
      </c>
      <c r="Y27" s="43"/>
      <c r="Z27" s="43"/>
      <c r="AA27" s="36" t="s">
        <v>53</v>
      </c>
      <c r="AB27" s="87" t="s">
        <v>54</v>
      </c>
      <c r="AC27" s="36" t="s">
        <v>55</v>
      </c>
    </row>
    <row r="28" s="4" customFormat="1" ht="71.25" spans="1:29">
      <c r="A28" s="36">
        <v>20</v>
      </c>
      <c r="B28" s="37" t="s">
        <v>40</v>
      </c>
      <c r="C28" s="45" t="s">
        <v>153</v>
      </c>
      <c r="D28" s="38" t="s">
        <v>42</v>
      </c>
      <c r="E28" s="38" t="s">
        <v>43</v>
      </c>
      <c r="F28" s="38" t="s">
        <v>147</v>
      </c>
      <c r="G28" s="38" t="s">
        <v>148</v>
      </c>
      <c r="H28" s="38" t="s">
        <v>154</v>
      </c>
      <c r="I28" s="38" t="s">
        <v>73</v>
      </c>
      <c r="J28" s="36" t="s">
        <v>155</v>
      </c>
      <c r="K28" s="60" t="s">
        <v>49</v>
      </c>
      <c r="L28" s="36">
        <v>9.44</v>
      </c>
      <c r="M28" s="38">
        <v>9.44</v>
      </c>
      <c r="N28" s="36"/>
      <c r="O28" s="62" t="s">
        <v>156</v>
      </c>
      <c r="P28" s="41" t="s">
        <v>157</v>
      </c>
      <c r="Q28" s="69">
        <v>1</v>
      </c>
      <c r="R28" s="69">
        <v>1</v>
      </c>
      <c r="S28" s="75" t="s">
        <v>52</v>
      </c>
      <c r="T28" s="38">
        <v>22.5</v>
      </c>
      <c r="U28" s="71" t="s">
        <v>52</v>
      </c>
      <c r="V28" s="78"/>
      <c r="W28" s="38">
        <v>75</v>
      </c>
      <c r="X28" s="72">
        <v>179</v>
      </c>
      <c r="Y28" s="38"/>
      <c r="Z28" s="38"/>
      <c r="AA28" s="36" t="s">
        <v>53</v>
      </c>
      <c r="AB28" s="87" t="s">
        <v>54</v>
      </c>
      <c r="AC28" s="36" t="s">
        <v>55</v>
      </c>
    </row>
    <row r="29" s="4" customFormat="1" ht="71.25" spans="1:29">
      <c r="A29" s="36">
        <v>21</v>
      </c>
      <c r="B29" s="37" t="s">
        <v>40</v>
      </c>
      <c r="C29" s="45" t="s">
        <v>158</v>
      </c>
      <c r="D29" s="38" t="s">
        <v>42</v>
      </c>
      <c r="E29" s="38" t="s">
        <v>43</v>
      </c>
      <c r="F29" s="38" t="s">
        <v>147</v>
      </c>
      <c r="G29" s="38" t="s">
        <v>148</v>
      </c>
      <c r="H29" s="38" t="s">
        <v>159</v>
      </c>
      <c r="I29" s="38" t="s">
        <v>47</v>
      </c>
      <c r="J29" s="36" t="s">
        <v>160</v>
      </c>
      <c r="K29" s="60" t="s">
        <v>49</v>
      </c>
      <c r="L29" s="36">
        <v>1.062</v>
      </c>
      <c r="M29" s="38">
        <v>1.062</v>
      </c>
      <c r="N29" s="36"/>
      <c r="O29" s="59" t="s">
        <v>161</v>
      </c>
      <c r="P29" s="41" t="s">
        <v>162</v>
      </c>
      <c r="Q29" s="69">
        <v>1</v>
      </c>
      <c r="R29" s="69">
        <v>1</v>
      </c>
      <c r="S29" s="75" t="s">
        <v>52</v>
      </c>
      <c r="T29" s="38">
        <v>2.1</v>
      </c>
      <c r="U29" s="71" t="s">
        <v>52</v>
      </c>
      <c r="V29" s="78"/>
      <c r="W29" s="38">
        <v>10</v>
      </c>
      <c r="X29" s="72">
        <v>22</v>
      </c>
      <c r="Y29" s="38"/>
      <c r="Z29" s="38"/>
      <c r="AA29" s="36" t="s">
        <v>53</v>
      </c>
      <c r="AB29" s="87" t="s">
        <v>54</v>
      </c>
      <c r="AC29" s="36" t="s">
        <v>55</v>
      </c>
    </row>
    <row r="30" s="4" customFormat="1" ht="71.25" spans="1:29">
      <c r="A30" s="36">
        <v>22</v>
      </c>
      <c r="B30" s="37" t="s">
        <v>40</v>
      </c>
      <c r="C30" s="45" t="s">
        <v>163</v>
      </c>
      <c r="D30" s="38" t="s">
        <v>42</v>
      </c>
      <c r="E30" s="38" t="s">
        <v>43</v>
      </c>
      <c r="F30" s="38" t="s">
        <v>147</v>
      </c>
      <c r="G30" s="38" t="s">
        <v>148</v>
      </c>
      <c r="H30" s="38" t="s">
        <v>164</v>
      </c>
      <c r="I30" s="38" t="s">
        <v>47</v>
      </c>
      <c r="J30" s="36" t="s">
        <v>165</v>
      </c>
      <c r="K30" s="60" t="s">
        <v>49</v>
      </c>
      <c r="L30" s="36">
        <v>3.998</v>
      </c>
      <c r="M30" s="38">
        <v>3.998</v>
      </c>
      <c r="N30" s="36"/>
      <c r="O30" s="59" t="s">
        <v>166</v>
      </c>
      <c r="P30" s="41" t="s">
        <v>167</v>
      </c>
      <c r="Q30" s="69">
        <v>1</v>
      </c>
      <c r="R30" s="69">
        <v>1</v>
      </c>
      <c r="S30" s="75" t="s">
        <v>52</v>
      </c>
      <c r="T30" s="38">
        <v>6</v>
      </c>
      <c r="U30" s="71" t="s">
        <v>52</v>
      </c>
      <c r="V30" s="78"/>
      <c r="W30" s="38">
        <v>28</v>
      </c>
      <c r="X30" s="72">
        <v>68</v>
      </c>
      <c r="Y30" s="38"/>
      <c r="Z30" s="38"/>
      <c r="AA30" s="36" t="s">
        <v>53</v>
      </c>
      <c r="AB30" s="87" t="s">
        <v>54</v>
      </c>
      <c r="AC30" s="36" t="s">
        <v>55</v>
      </c>
    </row>
    <row r="31" s="4" customFormat="1" ht="71.25" spans="1:29">
      <c r="A31" s="36">
        <v>23</v>
      </c>
      <c r="B31" s="37" t="s">
        <v>40</v>
      </c>
      <c r="C31" s="45" t="s">
        <v>168</v>
      </c>
      <c r="D31" s="38" t="s">
        <v>42</v>
      </c>
      <c r="E31" s="38" t="s">
        <v>43</v>
      </c>
      <c r="F31" s="38" t="s">
        <v>147</v>
      </c>
      <c r="G31" s="38" t="s">
        <v>148</v>
      </c>
      <c r="H31" s="38" t="s">
        <v>169</v>
      </c>
      <c r="I31" s="38" t="s">
        <v>47</v>
      </c>
      <c r="J31" s="62" t="s">
        <v>170</v>
      </c>
      <c r="K31" s="60" t="s">
        <v>49</v>
      </c>
      <c r="L31" s="36">
        <v>4.5</v>
      </c>
      <c r="M31" s="38">
        <v>4.5</v>
      </c>
      <c r="N31" s="36"/>
      <c r="O31" s="59" t="s">
        <v>171</v>
      </c>
      <c r="P31" s="41" t="s">
        <v>172</v>
      </c>
      <c r="Q31" s="69">
        <v>1</v>
      </c>
      <c r="R31" s="69">
        <v>1</v>
      </c>
      <c r="S31" s="75" t="s">
        <v>52</v>
      </c>
      <c r="T31" s="38">
        <v>10</v>
      </c>
      <c r="U31" s="71" t="s">
        <v>52</v>
      </c>
      <c r="V31" s="78"/>
      <c r="W31" s="38">
        <v>44</v>
      </c>
      <c r="X31" s="72">
        <v>97</v>
      </c>
      <c r="Y31" s="38"/>
      <c r="Z31" s="38"/>
      <c r="AA31" s="36" t="s">
        <v>53</v>
      </c>
      <c r="AB31" s="87" t="s">
        <v>54</v>
      </c>
      <c r="AC31" s="36" t="s">
        <v>55</v>
      </c>
    </row>
    <row r="32" s="4" customFormat="1" ht="71.25" spans="1:29">
      <c r="A32" s="36">
        <v>24</v>
      </c>
      <c r="B32" s="37" t="s">
        <v>40</v>
      </c>
      <c r="C32" s="45" t="s">
        <v>173</v>
      </c>
      <c r="D32" s="38" t="s">
        <v>42</v>
      </c>
      <c r="E32" s="38" t="s">
        <v>43</v>
      </c>
      <c r="F32" s="38" t="s">
        <v>147</v>
      </c>
      <c r="G32" s="38" t="s">
        <v>148</v>
      </c>
      <c r="H32" s="38" t="s">
        <v>174</v>
      </c>
      <c r="I32" s="38" t="s">
        <v>47</v>
      </c>
      <c r="J32" s="36" t="s">
        <v>175</v>
      </c>
      <c r="K32" s="60" t="s">
        <v>49</v>
      </c>
      <c r="L32" s="36">
        <v>4.71</v>
      </c>
      <c r="M32" s="38">
        <v>4.71</v>
      </c>
      <c r="N32" s="36"/>
      <c r="O32" s="59" t="s">
        <v>176</v>
      </c>
      <c r="P32" s="41" t="s">
        <v>177</v>
      </c>
      <c r="Q32" s="69">
        <v>1</v>
      </c>
      <c r="R32" s="69">
        <v>1</v>
      </c>
      <c r="S32" s="75" t="s">
        <v>52</v>
      </c>
      <c r="T32" s="38">
        <v>13.8</v>
      </c>
      <c r="U32" s="71" t="s">
        <v>52</v>
      </c>
      <c r="V32" s="78"/>
      <c r="W32" s="38">
        <v>46</v>
      </c>
      <c r="X32" s="72">
        <v>96</v>
      </c>
      <c r="Y32" s="38"/>
      <c r="Z32" s="38"/>
      <c r="AA32" s="36" t="s">
        <v>53</v>
      </c>
      <c r="AB32" s="87" t="s">
        <v>54</v>
      </c>
      <c r="AC32" s="36" t="s">
        <v>55</v>
      </c>
    </row>
    <row r="33" s="4" customFormat="1" ht="71.25" spans="1:29">
      <c r="A33" s="36">
        <v>25</v>
      </c>
      <c r="B33" s="37" t="s">
        <v>40</v>
      </c>
      <c r="C33" s="45" t="s">
        <v>178</v>
      </c>
      <c r="D33" s="38" t="s">
        <v>42</v>
      </c>
      <c r="E33" s="38" t="s">
        <v>43</v>
      </c>
      <c r="F33" s="38" t="s">
        <v>147</v>
      </c>
      <c r="G33" s="38" t="s">
        <v>148</v>
      </c>
      <c r="H33" s="38" t="s">
        <v>179</v>
      </c>
      <c r="I33" s="38" t="s">
        <v>73</v>
      </c>
      <c r="J33" s="36" t="s">
        <v>48</v>
      </c>
      <c r="K33" s="60" t="s">
        <v>49</v>
      </c>
      <c r="L33" s="36">
        <v>3.086</v>
      </c>
      <c r="M33" s="38">
        <v>3.086</v>
      </c>
      <c r="N33" s="36"/>
      <c r="O33" s="59" t="s">
        <v>50</v>
      </c>
      <c r="P33" s="41" t="s">
        <v>180</v>
      </c>
      <c r="Q33" s="69">
        <v>1</v>
      </c>
      <c r="R33" s="69">
        <v>1</v>
      </c>
      <c r="S33" s="75" t="s">
        <v>52</v>
      </c>
      <c r="T33" s="38">
        <v>6.1</v>
      </c>
      <c r="U33" s="71" t="s">
        <v>52</v>
      </c>
      <c r="V33" s="78"/>
      <c r="W33" s="38">
        <v>25</v>
      </c>
      <c r="X33" s="72">
        <v>46</v>
      </c>
      <c r="Y33" s="38"/>
      <c r="Z33" s="38"/>
      <c r="AA33" s="36" t="s">
        <v>53</v>
      </c>
      <c r="AB33" s="87" t="s">
        <v>54</v>
      </c>
      <c r="AC33" s="36" t="s">
        <v>55</v>
      </c>
    </row>
    <row r="34" s="4" customFormat="1" ht="71.25" spans="1:29">
      <c r="A34" s="36">
        <v>26</v>
      </c>
      <c r="B34" s="37" t="s">
        <v>40</v>
      </c>
      <c r="C34" s="45" t="s">
        <v>181</v>
      </c>
      <c r="D34" s="38" t="s">
        <v>42</v>
      </c>
      <c r="E34" s="38" t="s">
        <v>43</v>
      </c>
      <c r="F34" s="38" t="s">
        <v>147</v>
      </c>
      <c r="G34" s="38" t="s">
        <v>148</v>
      </c>
      <c r="H34" s="38" t="s">
        <v>182</v>
      </c>
      <c r="I34" s="38" t="s">
        <v>47</v>
      </c>
      <c r="J34" s="62" t="s">
        <v>183</v>
      </c>
      <c r="K34" s="60" t="s">
        <v>49</v>
      </c>
      <c r="L34" s="36">
        <v>1.786</v>
      </c>
      <c r="M34" s="38">
        <v>1.786</v>
      </c>
      <c r="N34" s="36"/>
      <c r="O34" s="59" t="s">
        <v>184</v>
      </c>
      <c r="P34" s="41" t="s">
        <v>185</v>
      </c>
      <c r="Q34" s="69">
        <v>1</v>
      </c>
      <c r="R34" s="69">
        <v>1</v>
      </c>
      <c r="S34" s="75" t="s">
        <v>52</v>
      </c>
      <c r="T34" s="38">
        <v>3.6</v>
      </c>
      <c r="U34" s="71" t="s">
        <v>52</v>
      </c>
      <c r="V34" s="78"/>
      <c r="W34" s="38">
        <v>12</v>
      </c>
      <c r="X34" s="72">
        <v>22</v>
      </c>
      <c r="Y34" s="38"/>
      <c r="Z34" s="38"/>
      <c r="AA34" s="36" t="s">
        <v>53</v>
      </c>
      <c r="AB34" s="87" t="s">
        <v>54</v>
      </c>
      <c r="AC34" s="36" t="s">
        <v>55</v>
      </c>
    </row>
    <row r="35" s="4" customFormat="1" ht="71.25" spans="1:29">
      <c r="A35" s="36">
        <v>27</v>
      </c>
      <c r="B35" s="37" t="s">
        <v>40</v>
      </c>
      <c r="C35" s="45" t="s">
        <v>186</v>
      </c>
      <c r="D35" s="38" t="s">
        <v>42</v>
      </c>
      <c r="E35" s="38" t="s">
        <v>43</v>
      </c>
      <c r="F35" s="38" t="s">
        <v>147</v>
      </c>
      <c r="G35" s="38" t="s">
        <v>148</v>
      </c>
      <c r="H35" s="38" t="s">
        <v>187</v>
      </c>
      <c r="I35" s="38" t="s">
        <v>47</v>
      </c>
      <c r="J35" s="36" t="s">
        <v>188</v>
      </c>
      <c r="K35" s="60" t="s">
        <v>49</v>
      </c>
      <c r="L35" s="36">
        <v>3.08</v>
      </c>
      <c r="M35" s="38">
        <v>3.08</v>
      </c>
      <c r="N35" s="36"/>
      <c r="O35" s="59" t="s">
        <v>189</v>
      </c>
      <c r="P35" s="41" t="s">
        <v>190</v>
      </c>
      <c r="Q35" s="69">
        <v>1</v>
      </c>
      <c r="R35" s="69">
        <v>1</v>
      </c>
      <c r="S35" s="75" t="s">
        <v>52</v>
      </c>
      <c r="T35" s="38">
        <v>6.2</v>
      </c>
      <c r="U35" s="71" t="s">
        <v>52</v>
      </c>
      <c r="V35" s="78"/>
      <c r="W35" s="38">
        <v>26</v>
      </c>
      <c r="X35" s="72">
        <v>50</v>
      </c>
      <c r="Y35" s="38"/>
      <c r="Z35" s="38"/>
      <c r="AA35" s="36" t="s">
        <v>53</v>
      </c>
      <c r="AB35" s="87" t="s">
        <v>54</v>
      </c>
      <c r="AC35" s="36" t="s">
        <v>55</v>
      </c>
    </row>
    <row r="36" s="4" customFormat="1" ht="71.25" spans="1:29">
      <c r="A36" s="36">
        <v>28</v>
      </c>
      <c r="B36" s="37" t="s">
        <v>40</v>
      </c>
      <c r="C36" s="41" t="s">
        <v>191</v>
      </c>
      <c r="D36" s="41" t="s">
        <v>42</v>
      </c>
      <c r="E36" s="36" t="s">
        <v>43</v>
      </c>
      <c r="F36" s="46" t="s">
        <v>192</v>
      </c>
      <c r="G36" s="41" t="s">
        <v>193</v>
      </c>
      <c r="H36" s="41" t="s">
        <v>194</v>
      </c>
      <c r="I36" s="41" t="s">
        <v>47</v>
      </c>
      <c r="J36" s="41" t="s">
        <v>195</v>
      </c>
      <c r="K36" s="58" t="s">
        <v>49</v>
      </c>
      <c r="L36" s="36">
        <v>6.95</v>
      </c>
      <c r="M36" s="36">
        <v>6.95</v>
      </c>
      <c r="N36" s="36"/>
      <c r="O36" s="59" t="s">
        <v>196</v>
      </c>
      <c r="P36" s="41" t="s">
        <v>197</v>
      </c>
      <c r="Q36" s="69">
        <v>1</v>
      </c>
      <c r="R36" s="69">
        <v>1</v>
      </c>
      <c r="S36" s="38" t="s">
        <v>52</v>
      </c>
      <c r="T36" s="36">
        <v>8.5</v>
      </c>
      <c r="U36" s="41" t="s">
        <v>52</v>
      </c>
      <c r="V36" s="41" t="s">
        <v>52</v>
      </c>
      <c r="W36" s="74">
        <v>55</v>
      </c>
      <c r="X36" s="74">
        <v>135</v>
      </c>
      <c r="Y36" s="74"/>
      <c r="Z36" s="74"/>
      <c r="AA36" s="36" t="s">
        <v>53</v>
      </c>
      <c r="AB36" s="87" t="s">
        <v>54</v>
      </c>
      <c r="AC36" s="36" t="s">
        <v>55</v>
      </c>
    </row>
    <row r="37" s="4" customFormat="1" ht="71.25" spans="1:29">
      <c r="A37" s="36">
        <v>29</v>
      </c>
      <c r="B37" s="37" t="s">
        <v>40</v>
      </c>
      <c r="C37" s="47" t="s">
        <v>198</v>
      </c>
      <c r="D37" s="47" t="s">
        <v>199</v>
      </c>
      <c r="E37" s="46" t="s">
        <v>200</v>
      </c>
      <c r="F37" s="46" t="s">
        <v>192</v>
      </c>
      <c r="G37" s="47" t="s">
        <v>201</v>
      </c>
      <c r="H37" s="47" t="s">
        <v>202</v>
      </c>
      <c r="I37" s="47" t="s">
        <v>203</v>
      </c>
      <c r="J37" s="47" t="s">
        <v>204</v>
      </c>
      <c r="K37" s="63" t="s">
        <v>205</v>
      </c>
      <c r="L37" s="46">
        <v>1.13</v>
      </c>
      <c r="M37" s="46">
        <v>1.13</v>
      </c>
      <c r="N37" s="46"/>
      <c r="O37" s="64" t="s">
        <v>206</v>
      </c>
      <c r="P37" s="47" t="s">
        <v>207</v>
      </c>
      <c r="Q37" s="79">
        <v>1</v>
      </c>
      <c r="R37" s="79">
        <v>1</v>
      </c>
      <c r="S37" s="46" t="s">
        <v>52</v>
      </c>
      <c r="T37" s="46">
        <v>2.5</v>
      </c>
      <c r="U37" s="47" t="s">
        <v>52</v>
      </c>
      <c r="V37" s="47" t="s">
        <v>52</v>
      </c>
      <c r="W37" s="80">
        <v>8</v>
      </c>
      <c r="X37" s="80">
        <v>23</v>
      </c>
      <c r="Y37" s="80"/>
      <c r="Z37" s="80"/>
      <c r="AA37" s="46" t="s">
        <v>53</v>
      </c>
      <c r="AB37" s="46" t="s">
        <v>208</v>
      </c>
      <c r="AC37" s="46" t="s">
        <v>209</v>
      </c>
    </row>
    <row r="38" s="4" customFormat="1" ht="71.25" spans="1:29">
      <c r="A38" s="36">
        <v>30</v>
      </c>
      <c r="B38" s="37" t="s">
        <v>40</v>
      </c>
      <c r="C38" s="41" t="s">
        <v>210</v>
      </c>
      <c r="D38" s="41" t="s">
        <v>42</v>
      </c>
      <c r="E38" s="36" t="s">
        <v>43</v>
      </c>
      <c r="F38" s="46" t="s">
        <v>192</v>
      </c>
      <c r="G38" s="41" t="s">
        <v>193</v>
      </c>
      <c r="H38" s="41" t="s">
        <v>211</v>
      </c>
      <c r="I38" s="41" t="s">
        <v>212</v>
      </c>
      <c r="J38" s="41" t="s">
        <v>100</v>
      </c>
      <c r="K38" s="58" t="s">
        <v>49</v>
      </c>
      <c r="L38" s="36">
        <v>2.67</v>
      </c>
      <c r="M38" s="36">
        <v>2.67</v>
      </c>
      <c r="N38" s="36"/>
      <c r="O38" s="59" t="s">
        <v>101</v>
      </c>
      <c r="P38" s="41" t="s">
        <v>213</v>
      </c>
      <c r="Q38" s="69">
        <v>1</v>
      </c>
      <c r="R38" s="69">
        <v>1</v>
      </c>
      <c r="S38" s="38" t="s">
        <v>52</v>
      </c>
      <c r="T38" s="73">
        <v>3.7</v>
      </c>
      <c r="U38" s="41" t="s">
        <v>52</v>
      </c>
      <c r="V38" s="41" t="s">
        <v>52</v>
      </c>
      <c r="W38" s="74">
        <v>20</v>
      </c>
      <c r="X38" s="74">
        <v>54</v>
      </c>
      <c r="Y38" s="74"/>
      <c r="Z38" s="74"/>
      <c r="AA38" s="36" t="s">
        <v>53</v>
      </c>
      <c r="AB38" s="87" t="s">
        <v>54</v>
      </c>
      <c r="AC38" s="36" t="s">
        <v>55</v>
      </c>
    </row>
    <row r="39" s="4" customFormat="1" ht="71.25" spans="1:29">
      <c r="A39" s="36">
        <v>31</v>
      </c>
      <c r="B39" s="37" t="s">
        <v>40</v>
      </c>
      <c r="C39" s="41" t="s">
        <v>214</v>
      </c>
      <c r="D39" s="41" t="s">
        <v>42</v>
      </c>
      <c r="E39" s="36" t="s">
        <v>43</v>
      </c>
      <c r="F39" s="48" t="s">
        <v>215</v>
      </c>
      <c r="G39" s="41" t="s">
        <v>193</v>
      </c>
      <c r="H39" s="41" t="s">
        <v>216</v>
      </c>
      <c r="I39" s="41" t="s">
        <v>47</v>
      </c>
      <c r="J39" s="41" t="s">
        <v>150</v>
      </c>
      <c r="K39" s="58" t="s">
        <v>49</v>
      </c>
      <c r="L39" s="36">
        <v>6.14</v>
      </c>
      <c r="M39" s="36">
        <v>6.14</v>
      </c>
      <c r="N39" s="36"/>
      <c r="O39" s="59" t="s">
        <v>151</v>
      </c>
      <c r="P39" s="41" t="s">
        <v>217</v>
      </c>
      <c r="Q39" s="69">
        <v>1</v>
      </c>
      <c r="R39" s="69">
        <v>1</v>
      </c>
      <c r="S39" s="38" t="s">
        <v>52</v>
      </c>
      <c r="T39" s="73">
        <v>9.1</v>
      </c>
      <c r="U39" s="41" t="s">
        <v>52</v>
      </c>
      <c r="V39" s="41" t="s">
        <v>52</v>
      </c>
      <c r="W39" s="74">
        <v>49</v>
      </c>
      <c r="X39" s="74">
        <v>102</v>
      </c>
      <c r="Y39" s="74"/>
      <c r="Z39" s="74"/>
      <c r="AA39" s="36" t="s">
        <v>53</v>
      </c>
      <c r="AB39" s="87" t="s">
        <v>54</v>
      </c>
      <c r="AC39" s="36" t="s">
        <v>55</v>
      </c>
    </row>
    <row r="40" s="4" customFormat="1" ht="71.25" spans="1:29">
      <c r="A40" s="36">
        <v>32</v>
      </c>
      <c r="B40" s="37" t="s">
        <v>40</v>
      </c>
      <c r="C40" s="41" t="s">
        <v>218</v>
      </c>
      <c r="D40" s="41" t="s">
        <v>42</v>
      </c>
      <c r="E40" s="36" t="s">
        <v>43</v>
      </c>
      <c r="F40" s="46" t="s">
        <v>192</v>
      </c>
      <c r="G40" s="41" t="s">
        <v>193</v>
      </c>
      <c r="H40" s="41" t="s">
        <v>219</v>
      </c>
      <c r="I40" s="41" t="s">
        <v>212</v>
      </c>
      <c r="J40" s="41" t="s">
        <v>220</v>
      </c>
      <c r="K40" s="58" t="s">
        <v>49</v>
      </c>
      <c r="L40" s="36">
        <v>1.05</v>
      </c>
      <c r="M40" s="36">
        <v>1.05</v>
      </c>
      <c r="N40" s="36"/>
      <c r="O40" s="59" t="s">
        <v>221</v>
      </c>
      <c r="P40" s="41" t="s">
        <v>222</v>
      </c>
      <c r="Q40" s="69">
        <v>1</v>
      </c>
      <c r="R40" s="69">
        <v>1</v>
      </c>
      <c r="S40" s="38" t="s">
        <v>52</v>
      </c>
      <c r="T40" s="73">
        <v>2.6</v>
      </c>
      <c r="U40" s="41" t="s">
        <v>52</v>
      </c>
      <c r="V40" s="41" t="s">
        <v>52</v>
      </c>
      <c r="W40" s="74">
        <v>7</v>
      </c>
      <c r="X40" s="74">
        <v>19</v>
      </c>
      <c r="Y40" s="74"/>
      <c r="Z40" s="74"/>
      <c r="AA40" s="36" t="s">
        <v>53</v>
      </c>
      <c r="AB40" s="87" t="s">
        <v>54</v>
      </c>
      <c r="AC40" s="36" t="s">
        <v>55</v>
      </c>
    </row>
    <row r="41" s="4" customFormat="1" ht="71.25" spans="1:29">
      <c r="A41" s="36">
        <v>33</v>
      </c>
      <c r="B41" s="37" t="s">
        <v>40</v>
      </c>
      <c r="C41" s="41" t="s">
        <v>223</v>
      </c>
      <c r="D41" s="41" t="s">
        <v>42</v>
      </c>
      <c r="E41" s="41" t="s">
        <v>43</v>
      </c>
      <c r="F41" s="46" t="s">
        <v>192</v>
      </c>
      <c r="G41" s="36" t="s">
        <v>193</v>
      </c>
      <c r="H41" s="41" t="s">
        <v>224</v>
      </c>
      <c r="I41" s="41" t="s">
        <v>73</v>
      </c>
      <c r="J41" s="41" t="s">
        <v>225</v>
      </c>
      <c r="K41" s="58" t="s">
        <v>49</v>
      </c>
      <c r="L41" s="36">
        <v>10.4365</v>
      </c>
      <c r="M41" s="36">
        <v>10.4365</v>
      </c>
      <c r="N41" s="36"/>
      <c r="O41" s="59" t="s">
        <v>226</v>
      </c>
      <c r="P41" s="41" t="s">
        <v>227</v>
      </c>
      <c r="Q41" s="69">
        <v>1</v>
      </c>
      <c r="R41" s="69">
        <v>1</v>
      </c>
      <c r="S41" s="38" t="s">
        <v>52</v>
      </c>
      <c r="T41" s="36">
        <v>12</v>
      </c>
      <c r="U41" s="41" t="s">
        <v>52</v>
      </c>
      <c r="V41" s="41" t="s">
        <v>52</v>
      </c>
      <c r="W41" s="74">
        <v>76</v>
      </c>
      <c r="X41" s="74">
        <v>171</v>
      </c>
      <c r="Y41" s="74"/>
      <c r="Z41" s="74"/>
      <c r="AA41" s="36" t="s">
        <v>53</v>
      </c>
      <c r="AB41" s="87" t="s">
        <v>54</v>
      </c>
      <c r="AC41" s="36" t="s">
        <v>55</v>
      </c>
    </row>
    <row r="42" s="4" customFormat="1" ht="71.25" spans="1:29">
      <c r="A42" s="36">
        <v>34</v>
      </c>
      <c r="B42" s="37" t="s">
        <v>40</v>
      </c>
      <c r="C42" s="41" t="s">
        <v>228</v>
      </c>
      <c r="D42" s="41" t="s">
        <v>42</v>
      </c>
      <c r="E42" s="36" t="s">
        <v>43</v>
      </c>
      <c r="F42" s="46" t="s">
        <v>192</v>
      </c>
      <c r="G42" s="41" t="s">
        <v>193</v>
      </c>
      <c r="H42" s="41" t="s">
        <v>229</v>
      </c>
      <c r="I42" s="41" t="s">
        <v>47</v>
      </c>
      <c r="J42" s="41" t="s">
        <v>230</v>
      </c>
      <c r="K42" s="58" t="s">
        <v>49</v>
      </c>
      <c r="L42" s="36">
        <v>4.956</v>
      </c>
      <c r="M42" s="36">
        <v>4.956</v>
      </c>
      <c r="N42" s="36"/>
      <c r="O42" s="59" t="s">
        <v>231</v>
      </c>
      <c r="P42" s="41" t="s">
        <v>232</v>
      </c>
      <c r="Q42" s="69">
        <v>1</v>
      </c>
      <c r="R42" s="69">
        <v>1</v>
      </c>
      <c r="S42" s="38" t="s">
        <v>52</v>
      </c>
      <c r="T42" s="73">
        <v>11</v>
      </c>
      <c r="U42" s="41" t="s">
        <v>52</v>
      </c>
      <c r="V42" s="41" t="s">
        <v>52</v>
      </c>
      <c r="W42" s="74">
        <v>34</v>
      </c>
      <c r="X42" s="74">
        <v>84</v>
      </c>
      <c r="Y42" s="74"/>
      <c r="Z42" s="74"/>
      <c r="AA42" s="36" t="s">
        <v>53</v>
      </c>
      <c r="AB42" s="87" t="s">
        <v>54</v>
      </c>
      <c r="AC42" s="36" t="s">
        <v>55</v>
      </c>
    </row>
    <row r="43" s="4" customFormat="1" ht="71.25" spans="1:29">
      <c r="A43" s="36">
        <v>35</v>
      </c>
      <c r="B43" s="37" t="s">
        <v>40</v>
      </c>
      <c r="C43" s="41" t="s">
        <v>233</v>
      </c>
      <c r="D43" s="41" t="s">
        <v>42</v>
      </c>
      <c r="E43" s="36" t="s">
        <v>43</v>
      </c>
      <c r="F43" s="46" t="s">
        <v>192</v>
      </c>
      <c r="G43" s="41" t="s">
        <v>193</v>
      </c>
      <c r="H43" s="41" t="s">
        <v>234</v>
      </c>
      <c r="I43" s="41" t="s">
        <v>73</v>
      </c>
      <c r="J43" s="41" t="s">
        <v>188</v>
      </c>
      <c r="K43" s="58" t="s">
        <v>49</v>
      </c>
      <c r="L43" s="36">
        <v>3.9</v>
      </c>
      <c r="M43" s="36">
        <v>3.9</v>
      </c>
      <c r="N43" s="36"/>
      <c r="O43" s="59" t="s">
        <v>189</v>
      </c>
      <c r="P43" s="41" t="s">
        <v>235</v>
      </c>
      <c r="Q43" s="69">
        <v>1</v>
      </c>
      <c r="R43" s="69">
        <v>1</v>
      </c>
      <c r="S43" s="38" t="s">
        <v>52</v>
      </c>
      <c r="T43" s="73">
        <v>5.3</v>
      </c>
      <c r="U43" s="41" t="s">
        <v>52</v>
      </c>
      <c r="V43" s="41" t="s">
        <v>52</v>
      </c>
      <c r="W43" s="74">
        <v>26</v>
      </c>
      <c r="X43" s="74">
        <v>66</v>
      </c>
      <c r="Y43" s="74"/>
      <c r="Z43" s="74"/>
      <c r="AA43" s="36" t="s">
        <v>53</v>
      </c>
      <c r="AB43" s="87" t="s">
        <v>54</v>
      </c>
      <c r="AC43" s="36" t="s">
        <v>55</v>
      </c>
    </row>
    <row r="44" s="4" customFormat="1" ht="71.25" spans="1:29">
      <c r="A44" s="36">
        <v>36</v>
      </c>
      <c r="B44" s="37" t="s">
        <v>40</v>
      </c>
      <c r="C44" s="41" t="s">
        <v>236</v>
      </c>
      <c r="D44" s="41" t="s">
        <v>42</v>
      </c>
      <c r="E44" s="36" t="s">
        <v>43</v>
      </c>
      <c r="F44" s="46" t="s">
        <v>192</v>
      </c>
      <c r="G44" s="41" t="s">
        <v>193</v>
      </c>
      <c r="H44" s="42" t="s">
        <v>237</v>
      </c>
      <c r="I44" s="41" t="s">
        <v>47</v>
      </c>
      <c r="J44" s="41" t="s">
        <v>238</v>
      </c>
      <c r="K44" s="58" t="s">
        <v>49</v>
      </c>
      <c r="L44" s="36">
        <v>3.57</v>
      </c>
      <c r="M44" s="36">
        <v>3.57</v>
      </c>
      <c r="N44" s="36"/>
      <c r="O44" s="59" t="s">
        <v>239</v>
      </c>
      <c r="P44" s="41" t="s">
        <v>240</v>
      </c>
      <c r="Q44" s="69">
        <v>1</v>
      </c>
      <c r="R44" s="69">
        <v>1</v>
      </c>
      <c r="S44" s="38" t="s">
        <v>52</v>
      </c>
      <c r="T44" s="73">
        <v>5.91</v>
      </c>
      <c r="U44" s="41" t="s">
        <v>52</v>
      </c>
      <c r="V44" s="41" t="s">
        <v>52</v>
      </c>
      <c r="W44" s="74">
        <v>24</v>
      </c>
      <c r="X44" s="74">
        <v>46</v>
      </c>
      <c r="Y44" s="74"/>
      <c r="Z44" s="74"/>
      <c r="AA44" s="36" t="s">
        <v>53</v>
      </c>
      <c r="AB44" s="87" t="s">
        <v>54</v>
      </c>
      <c r="AC44" s="36" t="s">
        <v>55</v>
      </c>
    </row>
    <row r="45" s="4" customFormat="1" ht="71.25" spans="1:29">
      <c r="A45" s="36">
        <v>37</v>
      </c>
      <c r="B45" s="37" t="s">
        <v>40</v>
      </c>
      <c r="C45" s="47" t="s">
        <v>241</v>
      </c>
      <c r="D45" s="47" t="s">
        <v>199</v>
      </c>
      <c r="E45" s="46" t="s">
        <v>200</v>
      </c>
      <c r="F45" s="46" t="s">
        <v>192</v>
      </c>
      <c r="G45" s="47" t="s">
        <v>201</v>
      </c>
      <c r="H45" s="47" t="s">
        <v>242</v>
      </c>
      <c r="I45" s="47" t="s">
        <v>243</v>
      </c>
      <c r="J45" s="47" t="s">
        <v>244</v>
      </c>
      <c r="K45" s="63" t="s">
        <v>205</v>
      </c>
      <c r="L45" s="46">
        <v>10.061</v>
      </c>
      <c r="M45" s="46">
        <v>10.061</v>
      </c>
      <c r="N45" s="46"/>
      <c r="O45" s="64" t="s">
        <v>245</v>
      </c>
      <c r="P45" s="47" t="s">
        <v>246</v>
      </c>
      <c r="Q45" s="79">
        <v>1</v>
      </c>
      <c r="R45" s="79">
        <v>1</v>
      </c>
      <c r="S45" s="46" t="s">
        <v>52</v>
      </c>
      <c r="T45" s="46">
        <v>12.31</v>
      </c>
      <c r="U45" s="47" t="s">
        <v>52</v>
      </c>
      <c r="V45" s="47" t="s">
        <v>52</v>
      </c>
      <c r="W45" s="80">
        <v>75</v>
      </c>
      <c r="X45" s="80">
        <v>154</v>
      </c>
      <c r="Y45" s="80"/>
      <c r="Z45" s="80"/>
      <c r="AA45" s="46" t="s">
        <v>53</v>
      </c>
      <c r="AB45" s="46" t="s">
        <v>208</v>
      </c>
      <c r="AC45" s="46" t="s">
        <v>209</v>
      </c>
    </row>
    <row r="46" s="4" customFormat="1" ht="71.25" spans="1:29">
      <c r="A46" s="36">
        <v>38</v>
      </c>
      <c r="B46" s="37" t="s">
        <v>40</v>
      </c>
      <c r="C46" s="41" t="s">
        <v>247</v>
      </c>
      <c r="D46" s="41" t="s">
        <v>42</v>
      </c>
      <c r="E46" s="36" t="s">
        <v>43</v>
      </c>
      <c r="F46" s="46" t="s">
        <v>192</v>
      </c>
      <c r="G46" s="41" t="s">
        <v>248</v>
      </c>
      <c r="H46" s="41" t="s">
        <v>249</v>
      </c>
      <c r="I46" s="41" t="s">
        <v>47</v>
      </c>
      <c r="J46" s="41" t="s">
        <v>250</v>
      </c>
      <c r="K46" s="58" t="s">
        <v>49</v>
      </c>
      <c r="L46" s="36">
        <v>2.04</v>
      </c>
      <c r="M46" s="36">
        <v>2.04</v>
      </c>
      <c r="N46" s="36"/>
      <c r="O46" s="59" t="s">
        <v>251</v>
      </c>
      <c r="P46" s="41" t="s">
        <v>252</v>
      </c>
      <c r="Q46" s="69">
        <v>1</v>
      </c>
      <c r="R46" s="69">
        <v>1</v>
      </c>
      <c r="S46" s="38" t="s">
        <v>52</v>
      </c>
      <c r="T46" s="73">
        <v>4.6</v>
      </c>
      <c r="U46" s="41">
        <v>2.05</v>
      </c>
      <c r="V46" s="41">
        <v>2.05</v>
      </c>
      <c r="W46" s="74">
        <v>14</v>
      </c>
      <c r="X46" s="74">
        <v>27</v>
      </c>
      <c r="Y46" s="74"/>
      <c r="Z46" s="74"/>
      <c r="AA46" s="36" t="s">
        <v>53</v>
      </c>
      <c r="AB46" s="87" t="s">
        <v>54</v>
      </c>
      <c r="AC46" s="36" t="s">
        <v>55</v>
      </c>
    </row>
    <row r="47" s="4" customFormat="1" ht="71.25" spans="1:29">
      <c r="A47" s="36">
        <v>39</v>
      </c>
      <c r="B47" s="37" t="s">
        <v>40</v>
      </c>
      <c r="C47" s="41" t="s">
        <v>253</v>
      </c>
      <c r="D47" s="41" t="s">
        <v>42</v>
      </c>
      <c r="E47" s="36" t="s">
        <v>43</v>
      </c>
      <c r="F47" s="46" t="s">
        <v>192</v>
      </c>
      <c r="G47" s="49" t="s">
        <v>254</v>
      </c>
      <c r="H47" s="41" t="s">
        <v>255</v>
      </c>
      <c r="I47" s="41" t="s">
        <v>47</v>
      </c>
      <c r="J47" s="41" t="s">
        <v>256</v>
      </c>
      <c r="K47" s="58" t="s">
        <v>49</v>
      </c>
      <c r="L47" s="36">
        <v>6.15</v>
      </c>
      <c r="M47" s="36">
        <v>6.15</v>
      </c>
      <c r="N47" s="36"/>
      <c r="O47" s="59" t="s">
        <v>257</v>
      </c>
      <c r="P47" s="41" t="s">
        <v>258</v>
      </c>
      <c r="Q47" s="69">
        <v>1</v>
      </c>
      <c r="R47" s="69">
        <v>1</v>
      </c>
      <c r="S47" s="38" t="s">
        <v>52</v>
      </c>
      <c r="T47" s="36">
        <v>8.3</v>
      </c>
      <c r="U47" s="41" t="s">
        <v>52</v>
      </c>
      <c r="V47" s="41" t="s">
        <v>52</v>
      </c>
      <c r="W47" s="74">
        <v>43</v>
      </c>
      <c r="X47" s="74">
        <v>98</v>
      </c>
      <c r="Y47" s="74"/>
      <c r="Z47" s="74"/>
      <c r="AA47" s="36" t="s">
        <v>53</v>
      </c>
      <c r="AB47" s="87" t="s">
        <v>54</v>
      </c>
      <c r="AC47" s="36" t="s">
        <v>55</v>
      </c>
    </row>
    <row r="48" s="4" customFormat="1" ht="71.25" spans="1:29">
      <c r="A48" s="36">
        <v>40</v>
      </c>
      <c r="B48" s="37" t="s">
        <v>40</v>
      </c>
      <c r="C48" s="41" t="s">
        <v>259</v>
      </c>
      <c r="D48" s="41" t="s">
        <v>42</v>
      </c>
      <c r="E48" s="36" t="s">
        <v>43</v>
      </c>
      <c r="F48" s="41" t="s">
        <v>260</v>
      </c>
      <c r="G48" s="50" t="s">
        <v>261</v>
      </c>
      <c r="H48" s="41" t="s">
        <v>262</v>
      </c>
      <c r="I48" s="41" t="s">
        <v>73</v>
      </c>
      <c r="J48" s="41" t="s">
        <v>263</v>
      </c>
      <c r="K48" s="58" t="s">
        <v>49</v>
      </c>
      <c r="L48" s="36">
        <v>2.55</v>
      </c>
      <c r="M48" s="36">
        <v>2.55</v>
      </c>
      <c r="N48" s="36"/>
      <c r="O48" s="59" t="s">
        <v>264</v>
      </c>
      <c r="P48" s="41" t="s">
        <v>265</v>
      </c>
      <c r="Q48" s="69">
        <v>1</v>
      </c>
      <c r="R48" s="69">
        <v>1</v>
      </c>
      <c r="S48" s="38" t="s">
        <v>52</v>
      </c>
      <c r="T48" s="73" t="s">
        <v>266</v>
      </c>
      <c r="U48" s="41" t="s">
        <v>52</v>
      </c>
      <c r="V48" s="41" t="s">
        <v>52</v>
      </c>
      <c r="W48" s="74">
        <v>18</v>
      </c>
      <c r="X48" s="74">
        <v>39</v>
      </c>
      <c r="Y48" s="74"/>
      <c r="Z48" s="74"/>
      <c r="AA48" s="36" t="s">
        <v>53</v>
      </c>
      <c r="AB48" s="87" t="s">
        <v>54</v>
      </c>
      <c r="AC48" s="36" t="s">
        <v>55</v>
      </c>
    </row>
    <row r="49" s="4" customFormat="1" ht="71.25" spans="1:29">
      <c r="A49" s="36">
        <v>41</v>
      </c>
      <c r="B49" s="37" t="s">
        <v>40</v>
      </c>
      <c r="C49" s="41" t="s">
        <v>267</v>
      </c>
      <c r="D49" s="41" t="s">
        <v>42</v>
      </c>
      <c r="E49" s="36" t="s">
        <v>43</v>
      </c>
      <c r="F49" s="41" t="s">
        <v>260</v>
      </c>
      <c r="G49" s="41" t="s">
        <v>268</v>
      </c>
      <c r="H49" s="41" t="s">
        <v>269</v>
      </c>
      <c r="I49" s="41" t="s">
        <v>73</v>
      </c>
      <c r="J49" s="41" t="s">
        <v>100</v>
      </c>
      <c r="K49" s="58" t="s">
        <v>49</v>
      </c>
      <c r="L49" s="36">
        <v>2.028</v>
      </c>
      <c r="M49" s="36">
        <v>2.028</v>
      </c>
      <c r="N49" s="36"/>
      <c r="O49" s="59" t="s">
        <v>101</v>
      </c>
      <c r="P49" s="41" t="s">
        <v>270</v>
      </c>
      <c r="Q49" s="69">
        <v>1</v>
      </c>
      <c r="R49" s="69">
        <v>1</v>
      </c>
      <c r="S49" s="38" t="s">
        <v>52</v>
      </c>
      <c r="T49" s="73">
        <v>2.028</v>
      </c>
      <c r="U49" s="41" t="s">
        <v>52</v>
      </c>
      <c r="V49" s="41" t="s">
        <v>52</v>
      </c>
      <c r="W49" s="74">
        <v>20</v>
      </c>
      <c r="X49" s="74">
        <v>41</v>
      </c>
      <c r="Y49" s="74"/>
      <c r="Z49" s="74"/>
      <c r="AA49" s="36" t="s">
        <v>53</v>
      </c>
      <c r="AB49" s="87" t="s">
        <v>54</v>
      </c>
      <c r="AC49" s="36" t="s">
        <v>55</v>
      </c>
    </row>
    <row r="50" s="4" customFormat="1" ht="71.25" spans="1:29">
      <c r="A50" s="36">
        <v>42</v>
      </c>
      <c r="B50" s="37" t="s">
        <v>40</v>
      </c>
      <c r="C50" s="41" t="s">
        <v>271</v>
      </c>
      <c r="D50" s="41" t="s">
        <v>42</v>
      </c>
      <c r="E50" s="36" t="s">
        <v>43</v>
      </c>
      <c r="F50" s="41" t="s">
        <v>260</v>
      </c>
      <c r="G50" s="41" t="s">
        <v>268</v>
      </c>
      <c r="H50" s="41" t="s">
        <v>272</v>
      </c>
      <c r="I50" s="41" t="s">
        <v>47</v>
      </c>
      <c r="J50" s="41" t="s">
        <v>273</v>
      </c>
      <c r="K50" s="58" t="s">
        <v>49</v>
      </c>
      <c r="L50" s="36">
        <v>3.73</v>
      </c>
      <c r="M50" s="36">
        <v>3.73</v>
      </c>
      <c r="N50" s="36"/>
      <c r="O50" s="59" t="s">
        <v>274</v>
      </c>
      <c r="P50" s="41" t="s">
        <v>275</v>
      </c>
      <c r="Q50" s="69">
        <v>1</v>
      </c>
      <c r="R50" s="69">
        <v>1</v>
      </c>
      <c r="S50" s="38" t="s">
        <v>52</v>
      </c>
      <c r="T50" s="73">
        <v>3.73</v>
      </c>
      <c r="U50" s="41" t="s">
        <v>52</v>
      </c>
      <c r="V50" s="41" t="s">
        <v>52</v>
      </c>
      <c r="W50" s="74">
        <v>33</v>
      </c>
      <c r="X50" s="74">
        <v>64</v>
      </c>
      <c r="Y50" s="74"/>
      <c r="Z50" s="74"/>
      <c r="AA50" s="36" t="s">
        <v>53</v>
      </c>
      <c r="AB50" s="87" t="s">
        <v>54</v>
      </c>
      <c r="AC50" s="36" t="s">
        <v>55</v>
      </c>
    </row>
    <row r="51" s="4" customFormat="1" ht="71.25" spans="1:29">
      <c r="A51" s="36">
        <v>43</v>
      </c>
      <c r="B51" s="37" t="s">
        <v>40</v>
      </c>
      <c r="C51" s="41" t="s">
        <v>276</v>
      </c>
      <c r="D51" s="41" t="s">
        <v>42</v>
      </c>
      <c r="E51" s="36" t="s">
        <v>43</v>
      </c>
      <c r="F51" s="41" t="s">
        <v>260</v>
      </c>
      <c r="G51" s="41" t="s">
        <v>268</v>
      </c>
      <c r="H51" s="41" t="s">
        <v>277</v>
      </c>
      <c r="I51" s="41" t="s">
        <v>73</v>
      </c>
      <c r="J51" s="41" t="s">
        <v>278</v>
      </c>
      <c r="K51" s="58" t="s">
        <v>49</v>
      </c>
      <c r="L51" s="36">
        <v>6.986</v>
      </c>
      <c r="M51" s="36">
        <v>6.986</v>
      </c>
      <c r="N51" s="36"/>
      <c r="O51" s="59" t="s">
        <v>279</v>
      </c>
      <c r="P51" s="41" t="s">
        <v>280</v>
      </c>
      <c r="Q51" s="69">
        <v>1</v>
      </c>
      <c r="R51" s="69">
        <v>1</v>
      </c>
      <c r="S51" s="81"/>
      <c r="T51" s="38">
        <v>6.986</v>
      </c>
      <c r="U51" s="41" t="s">
        <v>52</v>
      </c>
      <c r="V51" s="41" t="s">
        <v>52</v>
      </c>
      <c r="W51" s="74">
        <v>56</v>
      </c>
      <c r="X51" s="74">
        <v>131</v>
      </c>
      <c r="Y51" s="74"/>
      <c r="Z51" s="74"/>
      <c r="AA51" s="36" t="s">
        <v>53</v>
      </c>
      <c r="AB51" s="87" t="s">
        <v>54</v>
      </c>
      <c r="AC51" s="36" t="s">
        <v>55</v>
      </c>
    </row>
    <row r="52" s="4" customFormat="1" ht="71.25" spans="1:29">
      <c r="A52" s="36">
        <v>44</v>
      </c>
      <c r="B52" s="37" t="s">
        <v>40</v>
      </c>
      <c r="C52" s="41" t="s">
        <v>281</v>
      </c>
      <c r="D52" s="41" t="s">
        <v>42</v>
      </c>
      <c r="E52" s="48" t="s">
        <v>282</v>
      </c>
      <c r="F52" s="41" t="s">
        <v>260</v>
      </c>
      <c r="G52" s="41" t="s">
        <v>268</v>
      </c>
      <c r="H52" s="41" t="s">
        <v>283</v>
      </c>
      <c r="I52" s="41" t="s">
        <v>47</v>
      </c>
      <c r="J52" s="41" t="s">
        <v>160</v>
      </c>
      <c r="K52" s="58" t="s">
        <v>49</v>
      </c>
      <c r="L52" s="36">
        <v>1.34</v>
      </c>
      <c r="M52" s="36">
        <v>1.34</v>
      </c>
      <c r="N52" s="36"/>
      <c r="O52" s="59" t="s">
        <v>161</v>
      </c>
      <c r="P52" s="41" t="s">
        <v>284</v>
      </c>
      <c r="Q52" s="69">
        <v>1</v>
      </c>
      <c r="R52" s="69">
        <v>1</v>
      </c>
      <c r="S52" s="38" t="s">
        <v>52</v>
      </c>
      <c r="T52" s="73">
        <v>1.34</v>
      </c>
      <c r="U52" s="41" t="s">
        <v>52</v>
      </c>
      <c r="V52" s="41" t="s">
        <v>52</v>
      </c>
      <c r="W52" s="74">
        <v>10</v>
      </c>
      <c r="X52" s="74">
        <v>24</v>
      </c>
      <c r="Y52" s="74"/>
      <c r="Z52" s="74"/>
      <c r="AA52" s="36" t="s">
        <v>53</v>
      </c>
      <c r="AB52" s="87" t="s">
        <v>54</v>
      </c>
      <c r="AC52" s="36" t="s">
        <v>55</v>
      </c>
    </row>
    <row r="53" s="4" customFormat="1" ht="71.25" spans="1:29">
      <c r="A53" s="36">
        <v>45</v>
      </c>
      <c r="B53" s="37" t="s">
        <v>40</v>
      </c>
      <c r="C53" s="39" t="s">
        <v>285</v>
      </c>
      <c r="D53" s="39" t="s">
        <v>42</v>
      </c>
      <c r="E53" s="39" t="s">
        <v>43</v>
      </c>
      <c r="F53" s="51" t="s">
        <v>286</v>
      </c>
      <c r="G53" s="39" t="s">
        <v>287</v>
      </c>
      <c r="H53" s="39" t="s">
        <v>288</v>
      </c>
      <c r="I53" s="39" t="s">
        <v>47</v>
      </c>
      <c r="J53" s="39" t="s">
        <v>289</v>
      </c>
      <c r="K53" s="39" t="s">
        <v>49</v>
      </c>
      <c r="L53" s="39">
        <v>7.6373</v>
      </c>
      <c r="M53" s="39">
        <v>7.6373</v>
      </c>
      <c r="N53" s="39"/>
      <c r="O53" s="39" t="s">
        <v>290</v>
      </c>
      <c r="P53" s="39" t="s">
        <v>291</v>
      </c>
      <c r="Q53" s="82">
        <v>1</v>
      </c>
      <c r="R53" s="82">
        <v>1</v>
      </c>
      <c r="S53" s="39"/>
      <c r="T53" s="39">
        <f t="shared" ref="T53:T69" si="2">M53*1.2</f>
        <v>9.16476</v>
      </c>
      <c r="U53" s="39"/>
      <c r="V53" s="39"/>
      <c r="W53" s="39">
        <v>65</v>
      </c>
      <c r="X53" s="83">
        <v>149</v>
      </c>
      <c r="Y53" s="39"/>
      <c r="Z53" s="39"/>
      <c r="AA53" s="39" t="s">
        <v>53</v>
      </c>
      <c r="AB53" s="39" t="s">
        <v>54</v>
      </c>
      <c r="AC53" s="39" t="s">
        <v>55</v>
      </c>
    </row>
    <row r="54" s="4" customFormat="1" ht="71.25" spans="1:29">
      <c r="A54" s="36">
        <v>46</v>
      </c>
      <c r="B54" s="37" t="s">
        <v>40</v>
      </c>
      <c r="C54" s="39" t="s">
        <v>292</v>
      </c>
      <c r="D54" s="39" t="s">
        <v>42</v>
      </c>
      <c r="E54" s="39" t="s">
        <v>43</v>
      </c>
      <c r="F54" s="51" t="s">
        <v>286</v>
      </c>
      <c r="G54" s="39" t="s">
        <v>287</v>
      </c>
      <c r="H54" s="39" t="s">
        <v>293</v>
      </c>
      <c r="I54" s="39" t="s">
        <v>47</v>
      </c>
      <c r="J54" s="39" t="s">
        <v>294</v>
      </c>
      <c r="K54" s="39" t="s">
        <v>49</v>
      </c>
      <c r="L54" s="39">
        <v>10.5875</v>
      </c>
      <c r="M54" s="39">
        <v>10.5875</v>
      </c>
      <c r="N54" s="39"/>
      <c r="O54" s="39" t="s">
        <v>295</v>
      </c>
      <c r="P54" s="39" t="s">
        <v>296</v>
      </c>
      <c r="Q54" s="82">
        <v>1</v>
      </c>
      <c r="R54" s="82">
        <v>1</v>
      </c>
      <c r="S54" s="39"/>
      <c r="T54" s="39">
        <f t="shared" si="2"/>
        <v>12.705</v>
      </c>
      <c r="U54" s="39"/>
      <c r="V54" s="39"/>
      <c r="W54" s="39">
        <v>100</v>
      </c>
      <c r="X54" s="83">
        <v>247</v>
      </c>
      <c r="Y54" s="39"/>
      <c r="Z54" s="39"/>
      <c r="AA54" s="39" t="s">
        <v>53</v>
      </c>
      <c r="AB54" s="39" t="s">
        <v>54</v>
      </c>
      <c r="AC54" s="39" t="s">
        <v>55</v>
      </c>
    </row>
    <row r="55" s="4" customFormat="1" ht="71.25" spans="1:29">
      <c r="A55" s="36">
        <v>47</v>
      </c>
      <c r="B55" s="37" t="s">
        <v>40</v>
      </c>
      <c r="C55" s="39" t="s">
        <v>297</v>
      </c>
      <c r="D55" s="39" t="s">
        <v>42</v>
      </c>
      <c r="E55" s="39" t="s">
        <v>43</v>
      </c>
      <c r="F55" s="51" t="s">
        <v>286</v>
      </c>
      <c r="G55" s="39" t="s">
        <v>287</v>
      </c>
      <c r="H55" s="39" t="s">
        <v>298</v>
      </c>
      <c r="I55" s="39" t="s">
        <v>47</v>
      </c>
      <c r="J55" s="39" t="s">
        <v>220</v>
      </c>
      <c r="K55" s="39" t="s">
        <v>49</v>
      </c>
      <c r="L55" s="39">
        <v>0.88</v>
      </c>
      <c r="M55" s="39">
        <v>0.88</v>
      </c>
      <c r="N55" s="39"/>
      <c r="O55" s="39" t="s">
        <v>221</v>
      </c>
      <c r="P55" s="39" t="s">
        <v>299</v>
      </c>
      <c r="Q55" s="82">
        <v>1</v>
      </c>
      <c r="R55" s="82">
        <v>1</v>
      </c>
      <c r="S55" s="39"/>
      <c r="T55" s="39">
        <f t="shared" si="2"/>
        <v>1.056</v>
      </c>
      <c r="U55" s="39"/>
      <c r="V55" s="39"/>
      <c r="W55" s="39">
        <v>7</v>
      </c>
      <c r="X55" s="83">
        <v>14</v>
      </c>
      <c r="Y55" s="39"/>
      <c r="Z55" s="39"/>
      <c r="AA55" s="39" t="s">
        <v>53</v>
      </c>
      <c r="AB55" s="39" t="s">
        <v>54</v>
      </c>
      <c r="AC55" s="39" t="s">
        <v>55</v>
      </c>
    </row>
    <row r="56" s="4" customFormat="1" ht="71.25" spans="1:29">
      <c r="A56" s="36">
        <v>48</v>
      </c>
      <c r="B56" s="37" t="s">
        <v>40</v>
      </c>
      <c r="C56" s="39" t="s">
        <v>300</v>
      </c>
      <c r="D56" s="39" t="s">
        <v>42</v>
      </c>
      <c r="E56" s="39" t="s">
        <v>43</v>
      </c>
      <c r="F56" s="51" t="s">
        <v>286</v>
      </c>
      <c r="G56" s="39" t="s">
        <v>287</v>
      </c>
      <c r="H56" s="39" t="s">
        <v>301</v>
      </c>
      <c r="I56" s="39" t="s">
        <v>73</v>
      </c>
      <c r="J56" s="39" t="s">
        <v>302</v>
      </c>
      <c r="K56" s="39" t="s">
        <v>49</v>
      </c>
      <c r="L56" s="39">
        <v>12.754</v>
      </c>
      <c r="M56" s="39">
        <v>12.754</v>
      </c>
      <c r="N56" s="39"/>
      <c r="O56" s="39" t="s">
        <v>303</v>
      </c>
      <c r="P56" s="39" t="s">
        <v>304</v>
      </c>
      <c r="Q56" s="82">
        <v>1</v>
      </c>
      <c r="R56" s="82">
        <v>1</v>
      </c>
      <c r="S56" s="39"/>
      <c r="T56" s="39">
        <f t="shared" si="2"/>
        <v>15.3048</v>
      </c>
      <c r="U56" s="39"/>
      <c r="V56" s="39"/>
      <c r="W56" s="39">
        <v>115</v>
      </c>
      <c r="X56" s="83">
        <v>270</v>
      </c>
      <c r="Y56" s="39"/>
      <c r="Z56" s="39"/>
      <c r="AA56" s="39" t="s">
        <v>53</v>
      </c>
      <c r="AB56" s="39" t="s">
        <v>54</v>
      </c>
      <c r="AC56" s="39" t="s">
        <v>55</v>
      </c>
    </row>
    <row r="57" s="4" customFormat="1" ht="71.25" spans="1:29">
      <c r="A57" s="36">
        <v>49</v>
      </c>
      <c r="B57" s="37" t="s">
        <v>40</v>
      </c>
      <c r="C57" s="39" t="s">
        <v>305</v>
      </c>
      <c r="D57" s="39" t="s">
        <v>42</v>
      </c>
      <c r="E57" s="39" t="s">
        <v>43</v>
      </c>
      <c r="F57" s="51" t="s">
        <v>286</v>
      </c>
      <c r="G57" s="39" t="s">
        <v>287</v>
      </c>
      <c r="H57" s="39" t="s">
        <v>306</v>
      </c>
      <c r="I57" s="39" t="s">
        <v>47</v>
      </c>
      <c r="J57" s="39" t="s">
        <v>307</v>
      </c>
      <c r="K57" s="39" t="s">
        <v>49</v>
      </c>
      <c r="L57" s="39">
        <v>19.4595</v>
      </c>
      <c r="M57" s="39">
        <v>19.4595</v>
      </c>
      <c r="N57" s="39"/>
      <c r="O57" s="39" t="s">
        <v>308</v>
      </c>
      <c r="P57" s="39" t="s">
        <v>309</v>
      </c>
      <c r="Q57" s="82">
        <v>1</v>
      </c>
      <c r="R57" s="82">
        <v>1</v>
      </c>
      <c r="S57" s="39"/>
      <c r="T57" s="39">
        <f t="shared" si="2"/>
        <v>23.3514</v>
      </c>
      <c r="U57" s="39"/>
      <c r="V57" s="39"/>
      <c r="W57" s="39">
        <v>144</v>
      </c>
      <c r="X57" s="83">
        <v>305</v>
      </c>
      <c r="Y57" s="39"/>
      <c r="Z57" s="39"/>
      <c r="AA57" s="39" t="s">
        <v>53</v>
      </c>
      <c r="AB57" s="39" t="s">
        <v>54</v>
      </c>
      <c r="AC57" s="39" t="s">
        <v>55</v>
      </c>
    </row>
    <row r="58" s="4" customFormat="1" ht="71.25" spans="1:29">
      <c r="A58" s="36">
        <v>50</v>
      </c>
      <c r="B58" s="37" t="s">
        <v>40</v>
      </c>
      <c r="C58" s="39" t="s">
        <v>310</v>
      </c>
      <c r="D58" s="39" t="s">
        <v>42</v>
      </c>
      <c r="E58" s="39" t="s">
        <v>43</v>
      </c>
      <c r="F58" s="51" t="s">
        <v>286</v>
      </c>
      <c r="G58" s="39" t="s">
        <v>287</v>
      </c>
      <c r="H58" s="39" t="s">
        <v>311</v>
      </c>
      <c r="I58" s="39" t="s">
        <v>73</v>
      </c>
      <c r="J58" s="39" t="s">
        <v>312</v>
      </c>
      <c r="K58" s="39" t="s">
        <v>49</v>
      </c>
      <c r="L58" s="39">
        <v>12.8925</v>
      </c>
      <c r="M58" s="39">
        <v>12.8925</v>
      </c>
      <c r="N58" s="39"/>
      <c r="O58" s="39" t="s">
        <v>313</v>
      </c>
      <c r="P58" s="39" t="s">
        <v>314</v>
      </c>
      <c r="Q58" s="82">
        <v>1</v>
      </c>
      <c r="R58" s="82">
        <v>1</v>
      </c>
      <c r="S58" s="39"/>
      <c r="T58" s="39">
        <f t="shared" si="2"/>
        <v>15.471</v>
      </c>
      <c r="U58" s="39"/>
      <c r="V58" s="39"/>
      <c r="W58" s="39">
        <v>151</v>
      </c>
      <c r="X58" s="83">
        <v>282</v>
      </c>
      <c r="Y58" s="39"/>
      <c r="Z58" s="39"/>
      <c r="AA58" s="39" t="s">
        <v>53</v>
      </c>
      <c r="AB58" s="39" t="s">
        <v>54</v>
      </c>
      <c r="AC58" s="39" t="s">
        <v>55</v>
      </c>
    </row>
    <row r="59" s="4" customFormat="1" ht="71.25" spans="1:29">
      <c r="A59" s="36">
        <v>51</v>
      </c>
      <c r="B59" s="37" t="s">
        <v>40</v>
      </c>
      <c r="C59" s="39" t="s">
        <v>315</v>
      </c>
      <c r="D59" s="39" t="s">
        <v>42</v>
      </c>
      <c r="E59" s="39" t="s">
        <v>43</v>
      </c>
      <c r="F59" s="51" t="s">
        <v>286</v>
      </c>
      <c r="G59" s="39" t="s">
        <v>287</v>
      </c>
      <c r="H59" s="39" t="s">
        <v>316</v>
      </c>
      <c r="I59" s="39" t="s">
        <v>47</v>
      </c>
      <c r="J59" s="39" t="s">
        <v>317</v>
      </c>
      <c r="K59" s="39" t="s">
        <v>49</v>
      </c>
      <c r="L59" s="39">
        <v>4.258</v>
      </c>
      <c r="M59" s="39">
        <v>4.258</v>
      </c>
      <c r="N59" s="39"/>
      <c r="O59" s="39" t="s">
        <v>318</v>
      </c>
      <c r="P59" s="39" t="s">
        <v>319</v>
      </c>
      <c r="Q59" s="82">
        <v>1</v>
      </c>
      <c r="R59" s="82">
        <v>1</v>
      </c>
      <c r="S59" s="39"/>
      <c r="T59" s="39">
        <f t="shared" si="2"/>
        <v>5.1096</v>
      </c>
      <c r="U59" s="39"/>
      <c r="V59" s="39"/>
      <c r="W59" s="39">
        <v>30</v>
      </c>
      <c r="X59" s="83">
        <v>149</v>
      </c>
      <c r="Y59" s="39"/>
      <c r="Z59" s="39"/>
      <c r="AA59" s="39" t="s">
        <v>53</v>
      </c>
      <c r="AB59" s="39" t="s">
        <v>54</v>
      </c>
      <c r="AC59" s="39" t="s">
        <v>55</v>
      </c>
    </row>
    <row r="60" s="4" customFormat="1" ht="71.25" spans="1:29">
      <c r="A60" s="36">
        <v>52</v>
      </c>
      <c r="B60" s="37" t="s">
        <v>40</v>
      </c>
      <c r="C60" s="39" t="s">
        <v>320</v>
      </c>
      <c r="D60" s="39" t="s">
        <v>42</v>
      </c>
      <c r="E60" s="39" t="s">
        <v>43</v>
      </c>
      <c r="F60" s="51" t="s">
        <v>286</v>
      </c>
      <c r="G60" s="39" t="s">
        <v>287</v>
      </c>
      <c r="H60" s="39" t="s">
        <v>114</v>
      </c>
      <c r="I60" s="39" t="s">
        <v>73</v>
      </c>
      <c r="J60" s="39" t="s">
        <v>321</v>
      </c>
      <c r="K60" s="39" t="s">
        <v>49</v>
      </c>
      <c r="L60" s="39">
        <v>4.625</v>
      </c>
      <c r="M60" s="39">
        <v>4.625</v>
      </c>
      <c r="N60" s="39"/>
      <c r="O60" s="39" t="s">
        <v>322</v>
      </c>
      <c r="P60" s="39" t="s">
        <v>323</v>
      </c>
      <c r="Q60" s="82">
        <v>1</v>
      </c>
      <c r="R60" s="82">
        <v>1</v>
      </c>
      <c r="S60" s="39"/>
      <c r="T60" s="39">
        <f t="shared" si="2"/>
        <v>5.55</v>
      </c>
      <c r="U60" s="39"/>
      <c r="V60" s="39"/>
      <c r="W60" s="39">
        <v>35</v>
      </c>
      <c r="X60" s="83">
        <v>83</v>
      </c>
      <c r="Y60" s="39"/>
      <c r="Z60" s="39"/>
      <c r="AA60" s="39" t="s">
        <v>53</v>
      </c>
      <c r="AB60" s="39" t="s">
        <v>54</v>
      </c>
      <c r="AC60" s="39" t="s">
        <v>55</v>
      </c>
    </row>
    <row r="61" s="4" customFormat="1" ht="71.25" spans="1:29">
      <c r="A61" s="36">
        <v>53</v>
      </c>
      <c r="B61" s="37" t="s">
        <v>40</v>
      </c>
      <c r="C61" s="39" t="s">
        <v>324</v>
      </c>
      <c r="D61" s="39" t="s">
        <v>42</v>
      </c>
      <c r="E61" s="39" t="s">
        <v>43</v>
      </c>
      <c r="F61" s="51" t="s">
        <v>286</v>
      </c>
      <c r="G61" s="39" t="s">
        <v>287</v>
      </c>
      <c r="H61" s="39" t="s">
        <v>325</v>
      </c>
      <c r="I61" s="39" t="s">
        <v>47</v>
      </c>
      <c r="J61" s="39" t="s">
        <v>188</v>
      </c>
      <c r="K61" s="39" t="s">
        <v>49</v>
      </c>
      <c r="L61" s="39">
        <v>3.72</v>
      </c>
      <c r="M61" s="39">
        <v>3.72</v>
      </c>
      <c r="N61" s="39"/>
      <c r="O61" s="39" t="s">
        <v>189</v>
      </c>
      <c r="P61" s="39" t="s">
        <v>326</v>
      </c>
      <c r="Q61" s="82">
        <v>1</v>
      </c>
      <c r="R61" s="82">
        <v>1</v>
      </c>
      <c r="S61" s="39"/>
      <c r="T61" s="39">
        <f t="shared" si="2"/>
        <v>4.464</v>
      </c>
      <c r="U61" s="39"/>
      <c r="V61" s="39"/>
      <c r="W61" s="39">
        <v>26</v>
      </c>
      <c r="X61" s="83">
        <v>62</v>
      </c>
      <c r="Y61" s="39"/>
      <c r="Z61" s="39"/>
      <c r="AA61" s="39" t="s">
        <v>53</v>
      </c>
      <c r="AB61" s="39" t="s">
        <v>54</v>
      </c>
      <c r="AC61" s="39" t="s">
        <v>55</v>
      </c>
    </row>
    <row r="62" s="4" customFormat="1" ht="71.25" spans="1:29">
      <c r="A62" s="36">
        <v>54</v>
      </c>
      <c r="B62" s="37" t="s">
        <v>40</v>
      </c>
      <c r="C62" s="39" t="s">
        <v>327</v>
      </c>
      <c r="D62" s="39" t="s">
        <v>42</v>
      </c>
      <c r="E62" s="39" t="s">
        <v>43</v>
      </c>
      <c r="F62" s="51" t="s">
        <v>286</v>
      </c>
      <c r="G62" s="39" t="s">
        <v>287</v>
      </c>
      <c r="H62" s="39" t="s">
        <v>328</v>
      </c>
      <c r="I62" s="39" t="s">
        <v>47</v>
      </c>
      <c r="J62" s="39" t="s">
        <v>329</v>
      </c>
      <c r="K62" s="39" t="s">
        <v>49</v>
      </c>
      <c r="L62" s="39">
        <v>4.9625</v>
      </c>
      <c r="M62" s="39">
        <v>4.9625</v>
      </c>
      <c r="N62" s="65"/>
      <c r="O62" s="39" t="s">
        <v>96</v>
      </c>
      <c r="P62" s="39" t="s">
        <v>330</v>
      </c>
      <c r="Q62" s="82">
        <v>1</v>
      </c>
      <c r="R62" s="82">
        <v>1</v>
      </c>
      <c r="S62" s="39"/>
      <c r="T62" s="39">
        <f t="shared" si="2"/>
        <v>5.955</v>
      </c>
      <c r="U62" s="39"/>
      <c r="V62" s="39"/>
      <c r="W62" s="39">
        <v>40</v>
      </c>
      <c r="X62" s="83">
        <v>98</v>
      </c>
      <c r="Y62" s="39"/>
      <c r="Z62" s="39"/>
      <c r="AA62" s="39" t="s">
        <v>53</v>
      </c>
      <c r="AB62" s="39" t="s">
        <v>54</v>
      </c>
      <c r="AC62" s="39" t="s">
        <v>55</v>
      </c>
    </row>
    <row r="63" s="4" customFormat="1" ht="71.25" spans="1:29">
      <c r="A63" s="36">
        <v>55</v>
      </c>
      <c r="B63" s="37" t="s">
        <v>40</v>
      </c>
      <c r="C63" s="39" t="s">
        <v>331</v>
      </c>
      <c r="D63" s="39" t="s">
        <v>42</v>
      </c>
      <c r="E63" s="39" t="s">
        <v>43</v>
      </c>
      <c r="F63" s="51" t="s">
        <v>286</v>
      </c>
      <c r="G63" s="39" t="s">
        <v>287</v>
      </c>
      <c r="H63" s="39" t="s">
        <v>332</v>
      </c>
      <c r="I63" s="39" t="s">
        <v>47</v>
      </c>
      <c r="J63" s="39" t="s">
        <v>333</v>
      </c>
      <c r="K63" s="39" t="s">
        <v>49</v>
      </c>
      <c r="L63" s="39">
        <v>8.17</v>
      </c>
      <c r="M63" s="39">
        <v>8.17</v>
      </c>
      <c r="N63" s="39"/>
      <c r="O63" s="39" t="s">
        <v>334</v>
      </c>
      <c r="P63" s="39" t="s">
        <v>335</v>
      </c>
      <c r="Q63" s="82">
        <v>1</v>
      </c>
      <c r="R63" s="82">
        <v>1</v>
      </c>
      <c r="S63" s="39"/>
      <c r="T63" s="39">
        <f t="shared" si="2"/>
        <v>9.804</v>
      </c>
      <c r="U63" s="39"/>
      <c r="V63" s="39"/>
      <c r="W63" s="39">
        <v>80</v>
      </c>
      <c r="X63" s="83">
        <v>161</v>
      </c>
      <c r="Y63" s="39"/>
      <c r="Z63" s="39"/>
      <c r="AA63" s="39" t="s">
        <v>53</v>
      </c>
      <c r="AB63" s="39" t="s">
        <v>54</v>
      </c>
      <c r="AC63" s="39" t="s">
        <v>55</v>
      </c>
    </row>
    <row r="64" s="4" customFormat="1" ht="71.25" spans="1:29">
      <c r="A64" s="36">
        <v>56</v>
      </c>
      <c r="B64" s="37" t="s">
        <v>40</v>
      </c>
      <c r="C64" s="39" t="s">
        <v>336</v>
      </c>
      <c r="D64" s="39" t="s">
        <v>42</v>
      </c>
      <c r="E64" s="39" t="s">
        <v>43</v>
      </c>
      <c r="F64" s="51" t="s">
        <v>286</v>
      </c>
      <c r="G64" s="39" t="s">
        <v>287</v>
      </c>
      <c r="H64" s="39" t="s">
        <v>337</v>
      </c>
      <c r="I64" s="39" t="s">
        <v>47</v>
      </c>
      <c r="J64" s="39" t="s">
        <v>338</v>
      </c>
      <c r="K64" s="39" t="s">
        <v>49</v>
      </c>
      <c r="L64" s="39">
        <v>0.68</v>
      </c>
      <c r="M64" s="39">
        <v>0.68</v>
      </c>
      <c r="N64" s="39"/>
      <c r="O64" s="39" t="s">
        <v>339</v>
      </c>
      <c r="P64" s="39" t="s">
        <v>340</v>
      </c>
      <c r="Q64" s="82">
        <v>1</v>
      </c>
      <c r="R64" s="82">
        <v>1</v>
      </c>
      <c r="S64" s="39"/>
      <c r="T64" s="39">
        <f t="shared" si="2"/>
        <v>0.816</v>
      </c>
      <c r="U64" s="39"/>
      <c r="V64" s="39"/>
      <c r="W64" s="39">
        <v>5</v>
      </c>
      <c r="X64" s="83">
        <v>6</v>
      </c>
      <c r="Y64" s="39"/>
      <c r="Z64" s="39"/>
      <c r="AA64" s="39" t="s">
        <v>53</v>
      </c>
      <c r="AB64" s="39" t="s">
        <v>54</v>
      </c>
      <c r="AC64" s="39" t="s">
        <v>55</v>
      </c>
    </row>
    <row r="65" s="4" customFormat="1" ht="71.25" spans="1:29">
      <c r="A65" s="36">
        <v>57</v>
      </c>
      <c r="B65" s="37" t="s">
        <v>40</v>
      </c>
      <c r="C65" s="39" t="s">
        <v>341</v>
      </c>
      <c r="D65" s="39" t="s">
        <v>42</v>
      </c>
      <c r="E65" s="39" t="s">
        <v>43</v>
      </c>
      <c r="F65" s="51" t="s">
        <v>286</v>
      </c>
      <c r="G65" s="39" t="s">
        <v>287</v>
      </c>
      <c r="H65" s="39" t="s">
        <v>342</v>
      </c>
      <c r="I65" s="39" t="s">
        <v>47</v>
      </c>
      <c r="J65" s="39" t="s">
        <v>343</v>
      </c>
      <c r="K65" s="39" t="s">
        <v>49</v>
      </c>
      <c r="L65" s="39">
        <v>1.2</v>
      </c>
      <c r="M65" s="39">
        <v>1.2</v>
      </c>
      <c r="N65" s="39"/>
      <c r="O65" s="39" t="s">
        <v>344</v>
      </c>
      <c r="P65" s="39" t="s">
        <v>345</v>
      </c>
      <c r="Q65" s="82">
        <v>1</v>
      </c>
      <c r="R65" s="82">
        <v>1</v>
      </c>
      <c r="S65" s="39"/>
      <c r="T65" s="39">
        <f t="shared" si="2"/>
        <v>1.44</v>
      </c>
      <c r="U65" s="39"/>
      <c r="V65" s="39"/>
      <c r="W65" s="39">
        <v>8</v>
      </c>
      <c r="X65" s="83">
        <v>25</v>
      </c>
      <c r="Y65" s="39"/>
      <c r="Z65" s="39"/>
      <c r="AA65" s="39" t="s">
        <v>53</v>
      </c>
      <c r="AB65" s="39" t="s">
        <v>54</v>
      </c>
      <c r="AC65" s="39" t="s">
        <v>55</v>
      </c>
    </row>
    <row r="66" s="4" customFormat="1" ht="71.25" spans="1:29">
      <c r="A66" s="36">
        <v>58</v>
      </c>
      <c r="B66" s="37" t="s">
        <v>40</v>
      </c>
      <c r="C66" s="39" t="s">
        <v>346</v>
      </c>
      <c r="D66" s="39" t="s">
        <v>42</v>
      </c>
      <c r="E66" s="39" t="s">
        <v>43</v>
      </c>
      <c r="F66" s="51" t="s">
        <v>286</v>
      </c>
      <c r="G66" s="39" t="s">
        <v>287</v>
      </c>
      <c r="H66" s="39" t="s">
        <v>347</v>
      </c>
      <c r="I66" s="39" t="s">
        <v>47</v>
      </c>
      <c r="J66" s="39" t="s">
        <v>348</v>
      </c>
      <c r="K66" s="39" t="s">
        <v>49</v>
      </c>
      <c r="L66" s="39">
        <v>14.188</v>
      </c>
      <c r="M66" s="39">
        <v>14.188</v>
      </c>
      <c r="N66" s="39"/>
      <c r="O66" s="39" t="s">
        <v>349</v>
      </c>
      <c r="P66" s="39" t="s">
        <v>350</v>
      </c>
      <c r="Q66" s="82">
        <v>1</v>
      </c>
      <c r="R66" s="82">
        <v>1</v>
      </c>
      <c r="S66" s="39"/>
      <c r="T66" s="39">
        <f t="shared" si="2"/>
        <v>17.0256</v>
      </c>
      <c r="U66" s="39"/>
      <c r="V66" s="39"/>
      <c r="W66" s="39">
        <v>137</v>
      </c>
      <c r="X66" s="83">
        <v>177</v>
      </c>
      <c r="Y66" s="39"/>
      <c r="Z66" s="39"/>
      <c r="AA66" s="39" t="s">
        <v>53</v>
      </c>
      <c r="AB66" s="39" t="s">
        <v>54</v>
      </c>
      <c r="AC66" s="39" t="s">
        <v>55</v>
      </c>
    </row>
    <row r="67" s="4" customFormat="1" ht="71.25" spans="1:29">
      <c r="A67" s="36">
        <v>59</v>
      </c>
      <c r="B67" s="37" t="s">
        <v>40</v>
      </c>
      <c r="C67" s="39" t="s">
        <v>351</v>
      </c>
      <c r="D67" s="39" t="s">
        <v>42</v>
      </c>
      <c r="E67" s="39" t="s">
        <v>43</v>
      </c>
      <c r="F67" s="51" t="s">
        <v>286</v>
      </c>
      <c r="G67" s="39" t="s">
        <v>287</v>
      </c>
      <c r="H67" s="39" t="s">
        <v>352</v>
      </c>
      <c r="I67" s="39" t="s">
        <v>47</v>
      </c>
      <c r="J67" s="39" t="s">
        <v>353</v>
      </c>
      <c r="K67" s="39" t="s">
        <v>49</v>
      </c>
      <c r="L67" s="39">
        <v>13.2185</v>
      </c>
      <c r="M67" s="39">
        <v>13.2185</v>
      </c>
      <c r="N67" s="39"/>
      <c r="O67" s="39" t="s">
        <v>354</v>
      </c>
      <c r="P67" s="39" t="s">
        <v>355</v>
      </c>
      <c r="Q67" s="82">
        <v>1</v>
      </c>
      <c r="R67" s="82">
        <v>1</v>
      </c>
      <c r="S67" s="39"/>
      <c r="T67" s="39">
        <f t="shared" si="2"/>
        <v>15.8622</v>
      </c>
      <c r="U67" s="39"/>
      <c r="V67" s="39"/>
      <c r="W67" s="39">
        <v>134</v>
      </c>
      <c r="X67" s="83">
        <v>278</v>
      </c>
      <c r="Y67" s="39"/>
      <c r="Z67" s="39"/>
      <c r="AA67" s="39" t="s">
        <v>53</v>
      </c>
      <c r="AB67" s="39" t="s">
        <v>54</v>
      </c>
      <c r="AC67" s="39" t="s">
        <v>55</v>
      </c>
    </row>
    <row r="68" s="4" customFormat="1" ht="71.25" spans="1:29">
      <c r="A68" s="36">
        <v>60</v>
      </c>
      <c r="B68" s="37" t="s">
        <v>40</v>
      </c>
      <c r="C68" s="39" t="s">
        <v>356</v>
      </c>
      <c r="D68" s="39" t="s">
        <v>42</v>
      </c>
      <c r="E68" s="39" t="s">
        <v>43</v>
      </c>
      <c r="F68" s="51" t="s">
        <v>286</v>
      </c>
      <c r="G68" s="39" t="s">
        <v>287</v>
      </c>
      <c r="H68" s="39" t="s">
        <v>357</v>
      </c>
      <c r="I68" s="39" t="s">
        <v>47</v>
      </c>
      <c r="J68" s="39" t="s">
        <v>312</v>
      </c>
      <c r="K68" s="39" t="s">
        <v>49</v>
      </c>
      <c r="L68" s="39">
        <v>15.1865</v>
      </c>
      <c r="M68" s="39">
        <v>15.1865</v>
      </c>
      <c r="N68" s="39"/>
      <c r="O68" s="39" t="s">
        <v>313</v>
      </c>
      <c r="P68" s="39" t="s">
        <v>358</v>
      </c>
      <c r="Q68" s="82">
        <v>1</v>
      </c>
      <c r="R68" s="82">
        <v>1</v>
      </c>
      <c r="S68" s="39"/>
      <c r="T68" s="39">
        <f t="shared" si="2"/>
        <v>18.2238</v>
      </c>
      <c r="U68" s="39"/>
      <c r="V68" s="39"/>
      <c r="W68" s="39">
        <v>157</v>
      </c>
      <c r="X68" s="83">
        <v>293</v>
      </c>
      <c r="Y68" s="39"/>
      <c r="Z68" s="39"/>
      <c r="AA68" s="39" t="s">
        <v>53</v>
      </c>
      <c r="AB68" s="39" t="s">
        <v>54</v>
      </c>
      <c r="AC68" s="39" t="s">
        <v>55</v>
      </c>
    </row>
    <row r="69" s="4" customFormat="1" ht="71.25" spans="1:29">
      <c r="A69" s="36">
        <v>61</v>
      </c>
      <c r="B69" s="37" t="s">
        <v>40</v>
      </c>
      <c r="C69" s="39" t="s">
        <v>359</v>
      </c>
      <c r="D69" s="39" t="s">
        <v>42</v>
      </c>
      <c r="E69" s="39" t="s">
        <v>43</v>
      </c>
      <c r="F69" s="51" t="s">
        <v>286</v>
      </c>
      <c r="G69" s="39" t="s">
        <v>287</v>
      </c>
      <c r="H69" s="39" t="s">
        <v>360</v>
      </c>
      <c r="I69" s="39" t="s">
        <v>47</v>
      </c>
      <c r="J69" s="39" t="s">
        <v>361</v>
      </c>
      <c r="K69" s="39" t="s">
        <v>49</v>
      </c>
      <c r="L69" s="39">
        <v>8.903</v>
      </c>
      <c r="M69" s="39">
        <v>8.903</v>
      </c>
      <c r="N69" s="39"/>
      <c r="O69" s="39" t="s">
        <v>362</v>
      </c>
      <c r="P69" s="39" t="s">
        <v>363</v>
      </c>
      <c r="Q69" s="82">
        <v>1</v>
      </c>
      <c r="R69" s="82">
        <v>1</v>
      </c>
      <c r="S69" s="39"/>
      <c r="T69" s="39">
        <f t="shared" si="2"/>
        <v>10.6836</v>
      </c>
      <c r="U69" s="39"/>
      <c r="V69" s="39"/>
      <c r="W69" s="39">
        <v>70</v>
      </c>
      <c r="X69" s="83">
        <v>182</v>
      </c>
      <c r="Y69" s="39"/>
      <c r="Z69" s="39"/>
      <c r="AA69" s="39" t="s">
        <v>53</v>
      </c>
      <c r="AB69" s="39" t="s">
        <v>54</v>
      </c>
      <c r="AC69" s="39" t="s">
        <v>55</v>
      </c>
    </row>
    <row r="70" s="5" customFormat="1" ht="71.25" spans="1:29">
      <c r="A70" s="36">
        <v>62</v>
      </c>
      <c r="B70" s="37" t="s">
        <v>40</v>
      </c>
      <c r="C70" s="38" t="s">
        <v>364</v>
      </c>
      <c r="D70" s="38" t="s">
        <v>42</v>
      </c>
      <c r="E70" s="38" t="s">
        <v>43</v>
      </c>
      <c r="F70" s="38" t="s">
        <v>365</v>
      </c>
      <c r="G70" s="38" t="s">
        <v>366</v>
      </c>
      <c r="H70" s="38" t="s">
        <v>367</v>
      </c>
      <c r="I70" s="38" t="s">
        <v>47</v>
      </c>
      <c r="J70" s="38" t="s">
        <v>294</v>
      </c>
      <c r="K70" s="58" t="s">
        <v>49</v>
      </c>
      <c r="L70" s="36">
        <f t="shared" ref="L70:L74" si="3">M70+N70</f>
        <v>15</v>
      </c>
      <c r="M70" s="38">
        <v>15</v>
      </c>
      <c r="N70" s="36"/>
      <c r="O70" s="59" t="s">
        <v>295</v>
      </c>
      <c r="P70" s="38" t="s">
        <v>368</v>
      </c>
      <c r="Q70" s="69">
        <v>1</v>
      </c>
      <c r="R70" s="69">
        <v>1</v>
      </c>
      <c r="S70" s="75" t="s">
        <v>52</v>
      </c>
      <c r="T70" s="38">
        <v>34</v>
      </c>
      <c r="U70" s="38" t="s">
        <v>52</v>
      </c>
      <c r="V70" s="38" t="s">
        <v>52</v>
      </c>
      <c r="W70" s="38">
        <v>100</v>
      </c>
      <c r="X70" s="72">
        <v>235</v>
      </c>
      <c r="Y70" s="38"/>
      <c r="Z70" s="38"/>
      <c r="AA70" s="36" t="s">
        <v>53</v>
      </c>
      <c r="AB70" s="87" t="s">
        <v>54</v>
      </c>
      <c r="AC70" s="36" t="s">
        <v>55</v>
      </c>
    </row>
    <row r="71" s="4" customFormat="1" ht="71.25" spans="1:29">
      <c r="A71" s="36">
        <v>63</v>
      </c>
      <c r="B71" s="37" t="s">
        <v>40</v>
      </c>
      <c r="C71" s="38" t="s">
        <v>369</v>
      </c>
      <c r="D71" s="38" t="s">
        <v>42</v>
      </c>
      <c r="E71" s="38" t="s">
        <v>43</v>
      </c>
      <c r="F71" s="38" t="s">
        <v>365</v>
      </c>
      <c r="G71" s="38" t="s">
        <v>366</v>
      </c>
      <c r="H71" s="38" t="s">
        <v>370</v>
      </c>
      <c r="I71" s="38" t="s">
        <v>47</v>
      </c>
      <c r="J71" s="38" t="s">
        <v>371</v>
      </c>
      <c r="K71" s="58" t="s">
        <v>49</v>
      </c>
      <c r="L71" s="36">
        <v>29.25</v>
      </c>
      <c r="M71" s="100">
        <v>29.25</v>
      </c>
      <c r="N71" s="36"/>
      <c r="O71" s="59" t="s">
        <v>372</v>
      </c>
      <c r="P71" s="41" t="s">
        <v>373</v>
      </c>
      <c r="Q71" s="69">
        <v>1</v>
      </c>
      <c r="R71" s="69">
        <v>1</v>
      </c>
      <c r="S71" s="75" t="s">
        <v>52</v>
      </c>
      <c r="T71" s="41">
        <v>49.52</v>
      </c>
      <c r="U71" s="110" t="s">
        <v>52</v>
      </c>
      <c r="V71" s="41" t="s">
        <v>52</v>
      </c>
      <c r="W71" s="111">
        <v>195</v>
      </c>
      <c r="X71" s="112">
        <v>558</v>
      </c>
      <c r="Y71" s="111"/>
      <c r="Z71" s="111"/>
      <c r="AA71" s="36" t="s">
        <v>53</v>
      </c>
      <c r="AB71" s="87" t="s">
        <v>54</v>
      </c>
      <c r="AC71" s="36" t="s">
        <v>55</v>
      </c>
    </row>
    <row r="72" s="5" customFormat="1" ht="71.25" spans="1:29">
      <c r="A72" s="36">
        <v>64</v>
      </c>
      <c r="B72" s="37" t="s">
        <v>40</v>
      </c>
      <c r="C72" s="38" t="s">
        <v>374</v>
      </c>
      <c r="D72" s="38" t="s">
        <v>42</v>
      </c>
      <c r="E72" s="38" t="s">
        <v>43</v>
      </c>
      <c r="F72" s="38" t="s">
        <v>365</v>
      </c>
      <c r="G72" s="38" t="s">
        <v>366</v>
      </c>
      <c r="H72" s="38" t="s">
        <v>375</v>
      </c>
      <c r="I72" s="38" t="s">
        <v>47</v>
      </c>
      <c r="J72" s="36" t="s">
        <v>376</v>
      </c>
      <c r="K72" s="58" t="s">
        <v>49</v>
      </c>
      <c r="L72" s="36">
        <f t="shared" si="3"/>
        <v>15</v>
      </c>
      <c r="M72" s="36">
        <v>15</v>
      </c>
      <c r="N72" s="36"/>
      <c r="O72" s="59" t="s">
        <v>295</v>
      </c>
      <c r="P72" s="36" t="s">
        <v>377</v>
      </c>
      <c r="Q72" s="69">
        <v>1</v>
      </c>
      <c r="R72" s="69">
        <v>1</v>
      </c>
      <c r="S72" s="75" t="s">
        <v>52</v>
      </c>
      <c r="T72" s="38">
        <v>35</v>
      </c>
      <c r="U72" s="38" t="s">
        <v>52</v>
      </c>
      <c r="V72" s="38" t="s">
        <v>52</v>
      </c>
      <c r="W72" s="36">
        <v>100</v>
      </c>
      <c r="X72" s="70">
        <v>231</v>
      </c>
      <c r="Y72" s="36"/>
      <c r="Z72" s="36"/>
      <c r="AA72" s="36" t="s">
        <v>53</v>
      </c>
      <c r="AB72" s="87" t="s">
        <v>54</v>
      </c>
      <c r="AC72" s="36" t="s">
        <v>55</v>
      </c>
    </row>
    <row r="73" s="5" customFormat="1" ht="71.25" spans="1:29">
      <c r="A73" s="36">
        <v>65</v>
      </c>
      <c r="B73" s="37" t="s">
        <v>40</v>
      </c>
      <c r="C73" s="38" t="s">
        <v>378</v>
      </c>
      <c r="D73" s="38" t="s">
        <v>42</v>
      </c>
      <c r="E73" s="38" t="s">
        <v>43</v>
      </c>
      <c r="F73" s="38" t="s">
        <v>365</v>
      </c>
      <c r="G73" s="38" t="s">
        <v>366</v>
      </c>
      <c r="H73" s="38" t="s">
        <v>379</v>
      </c>
      <c r="I73" s="38" t="s">
        <v>47</v>
      </c>
      <c r="J73" s="38" t="s">
        <v>380</v>
      </c>
      <c r="K73" s="58" t="s">
        <v>49</v>
      </c>
      <c r="L73" s="36">
        <f t="shared" si="3"/>
        <v>13.5</v>
      </c>
      <c r="M73" s="38">
        <v>13.5</v>
      </c>
      <c r="N73" s="36"/>
      <c r="O73" s="59" t="s">
        <v>381</v>
      </c>
      <c r="P73" s="38" t="s">
        <v>382</v>
      </c>
      <c r="Q73" s="69">
        <v>1</v>
      </c>
      <c r="R73" s="69">
        <v>1</v>
      </c>
      <c r="S73" s="75" t="s">
        <v>52</v>
      </c>
      <c r="T73" s="38">
        <v>27</v>
      </c>
      <c r="U73" s="38" t="s">
        <v>52</v>
      </c>
      <c r="V73" s="38" t="s">
        <v>52</v>
      </c>
      <c r="W73" s="38">
        <v>90</v>
      </c>
      <c r="X73" s="72">
        <v>270</v>
      </c>
      <c r="Y73" s="38"/>
      <c r="Z73" s="38"/>
      <c r="AA73" s="36" t="s">
        <v>53</v>
      </c>
      <c r="AB73" s="87" t="s">
        <v>54</v>
      </c>
      <c r="AC73" s="36" t="s">
        <v>55</v>
      </c>
    </row>
    <row r="74" s="6" customFormat="1" ht="71.25" spans="1:29">
      <c r="A74" s="36">
        <v>66</v>
      </c>
      <c r="B74" s="37" t="s">
        <v>40</v>
      </c>
      <c r="C74" s="38" t="s">
        <v>383</v>
      </c>
      <c r="D74" s="38" t="s">
        <v>42</v>
      </c>
      <c r="E74" s="38" t="s">
        <v>43</v>
      </c>
      <c r="F74" s="38" t="s">
        <v>365</v>
      </c>
      <c r="G74" s="38" t="s">
        <v>366</v>
      </c>
      <c r="H74" s="38" t="s">
        <v>384</v>
      </c>
      <c r="I74" s="38" t="s">
        <v>47</v>
      </c>
      <c r="J74" s="38" t="s">
        <v>380</v>
      </c>
      <c r="K74" s="58" t="s">
        <v>49</v>
      </c>
      <c r="L74" s="36">
        <f t="shared" si="3"/>
        <v>13.5</v>
      </c>
      <c r="M74" s="38">
        <v>13.5</v>
      </c>
      <c r="N74" s="36"/>
      <c r="O74" s="59" t="s">
        <v>381</v>
      </c>
      <c r="P74" s="38" t="s">
        <v>385</v>
      </c>
      <c r="Q74" s="69">
        <v>1</v>
      </c>
      <c r="R74" s="69">
        <v>1</v>
      </c>
      <c r="S74" s="75" t="s">
        <v>52</v>
      </c>
      <c r="T74" s="38">
        <v>30</v>
      </c>
      <c r="U74" s="38" t="s">
        <v>52</v>
      </c>
      <c r="V74" s="38" t="s">
        <v>52</v>
      </c>
      <c r="W74" s="38">
        <v>90</v>
      </c>
      <c r="X74" s="72">
        <v>180</v>
      </c>
      <c r="Y74" s="38"/>
      <c r="Z74" s="38"/>
      <c r="AA74" s="36" t="s">
        <v>53</v>
      </c>
      <c r="AB74" s="87" t="s">
        <v>54</v>
      </c>
      <c r="AC74" s="36" t="s">
        <v>55</v>
      </c>
    </row>
    <row r="75" s="4" customFormat="1" ht="71.25" spans="1:29">
      <c r="A75" s="36">
        <v>67</v>
      </c>
      <c r="B75" s="37" t="s">
        <v>40</v>
      </c>
      <c r="C75" s="38" t="s">
        <v>386</v>
      </c>
      <c r="D75" s="88" t="s">
        <v>387</v>
      </c>
      <c r="E75" s="88" t="s">
        <v>388</v>
      </c>
      <c r="F75" s="89" t="s">
        <v>389</v>
      </c>
      <c r="G75" s="38" t="s">
        <v>366</v>
      </c>
      <c r="H75" s="38" t="s">
        <v>390</v>
      </c>
      <c r="I75" s="38" t="s">
        <v>73</v>
      </c>
      <c r="J75" s="101" t="s">
        <v>391</v>
      </c>
      <c r="K75" s="58" t="s">
        <v>49</v>
      </c>
      <c r="L75" s="36">
        <v>24.75</v>
      </c>
      <c r="M75" s="38">
        <v>24.75</v>
      </c>
      <c r="N75" s="36"/>
      <c r="O75" s="59" t="s">
        <v>392</v>
      </c>
      <c r="P75" s="41" t="s">
        <v>393</v>
      </c>
      <c r="Q75" s="69">
        <v>1</v>
      </c>
      <c r="R75" s="69">
        <v>1</v>
      </c>
      <c r="S75" s="75" t="s">
        <v>52</v>
      </c>
      <c r="T75" s="41">
        <v>60</v>
      </c>
      <c r="U75" s="110" t="s">
        <v>52</v>
      </c>
      <c r="V75" s="41" t="s">
        <v>52</v>
      </c>
      <c r="W75" s="113">
        <v>165</v>
      </c>
      <c r="X75" s="114">
        <v>500</v>
      </c>
      <c r="Y75" s="113"/>
      <c r="Z75" s="113"/>
      <c r="AA75" s="36" t="s">
        <v>53</v>
      </c>
      <c r="AB75" s="87" t="s">
        <v>54</v>
      </c>
      <c r="AC75" s="36" t="s">
        <v>55</v>
      </c>
    </row>
    <row r="76" s="5" customFormat="1" ht="71.25" spans="1:29">
      <c r="A76" s="36">
        <v>68</v>
      </c>
      <c r="B76" s="37" t="s">
        <v>40</v>
      </c>
      <c r="C76" s="38" t="s">
        <v>394</v>
      </c>
      <c r="D76" s="38" t="s">
        <v>42</v>
      </c>
      <c r="E76" s="38" t="s">
        <v>43</v>
      </c>
      <c r="F76" s="38" t="s">
        <v>365</v>
      </c>
      <c r="G76" s="38" t="s">
        <v>366</v>
      </c>
      <c r="H76" s="38" t="s">
        <v>395</v>
      </c>
      <c r="I76" s="38" t="s">
        <v>73</v>
      </c>
      <c r="J76" s="38" t="s">
        <v>294</v>
      </c>
      <c r="K76" s="58" t="s">
        <v>49</v>
      </c>
      <c r="L76" s="36">
        <v>15</v>
      </c>
      <c r="M76" s="100">
        <v>15</v>
      </c>
      <c r="N76" s="36"/>
      <c r="O76" s="59" t="s">
        <v>295</v>
      </c>
      <c r="P76" s="41" t="s">
        <v>396</v>
      </c>
      <c r="Q76" s="69">
        <v>1</v>
      </c>
      <c r="R76" s="69">
        <v>1</v>
      </c>
      <c r="S76" s="75" t="s">
        <v>52</v>
      </c>
      <c r="T76" s="41">
        <v>39.6</v>
      </c>
      <c r="U76" s="110" t="s">
        <v>52</v>
      </c>
      <c r="V76" s="41" t="s">
        <v>52</v>
      </c>
      <c r="W76" s="111">
        <v>100</v>
      </c>
      <c r="X76" s="112">
        <v>370</v>
      </c>
      <c r="Y76" s="111"/>
      <c r="Z76" s="111"/>
      <c r="AA76" s="36" t="s">
        <v>53</v>
      </c>
      <c r="AB76" s="87" t="s">
        <v>54</v>
      </c>
      <c r="AC76" s="36" t="s">
        <v>55</v>
      </c>
    </row>
    <row r="77" s="4" customFormat="1" ht="71.25" spans="1:29">
      <c r="A77" s="36">
        <v>69</v>
      </c>
      <c r="B77" s="37" t="s">
        <v>40</v>
      </c>
      <c r="C77" s="38" t="s">
        <v>397</v>
      </c>
      <c r="D77" s="88" t="s">
        <v>387</v>
      </c>
      <c r="E77" s="88" t="s">
        <v>388</v>
      </c>
      <c r="F77" s="89" t="s">
        <v>389</v>
      </c>
      <c r="G77" s="38" t="s">
        <v>366</v>
      </c>
      <c r="H77" s="38" t="s">
        <v>398</v>
      </c>
      <c r="I77" s="38" t="s">
        <v>47</v>
      </c>
      <c r="J77" s="101" t="s">
        <v>399</v>
      </c>
      <c r="K77" s="58" t="s">
        <v>49</v>
      </c>
      <c r="L77" s="36">
        <f t="shared" ref="L77:L92" si="4">M77+N77</f>
        <v>24</v>
      </c>
      <c r="M77" s="38">
        <v>24</v>
      </c>
      <c r="N77" s="36"/>
      <c r="O77" s="59" t="s">
        <v>400</v>
      </c>
      <c r="P77" s="41" t="s">
        <v>401</v>
      </c>
      <c r="Q77" s="69">
        <v>1</v>
      </c>
      <c r="R77" s="69">
        <v>1</v>
      </c>
      <c r="S77" s="75" t="s">
        <v>52</v>
      </c>
      <c r="T77" s="41">
        <v>60</v>
      </c>
      <c r="U77" s="110" t="s">
        <v>52</v>
      </c>
      <c r="V77" s="41" t="s">
        <v>52</v>
      </c>
      <c r="W77" s="113">
        <v>160</v>
      </c>
      <c r="X77" s="114">
        <v>490</v>
      </c>
      <c r="Y77" s="113"/>
      <c r="Z77" s="113"/>
      <c r="AA77" s="36" t="s">
        <v>53</v>
      </c>
      <c r="AB77" s="87" t="s">
        <v>54</v>
      </c>
      <c r="AC77" s="36" t="s">
        <v>55</v>
      </c>
    </row>
    <row r="78" s="5" customFormat="1" ht="71.25" spans="1:29">
      <c r="A78" s="36">
        <v>70</v>
      </c>
      <c r="B78" s="37" t="s">
        <v>40</v>
      </c>
      <c r="C78" s="38" t="s">
        <v>402</v>
      </c>
      <c r="D78" s="38" t="s">
        <v>42</v>
      </c>
      <c r="E78" s="38" t="s">
        <v>43</v>
      </c>
      <c r="F78" s="38" t="s">
        <v>365</v>
      </c>
      <c r="G78" s="38" t="s">
        <v>366</v>
      </c>
      <c r="H78" s="38" t="s">
        <v>403</v>
      </c>
      <c r="I78" s="38" t="s">
        <v>73</v>
      </c>
      <c r="J78" s="38" t="s">
        <v>302</v>
      </c>
      <c r="K78" s="58" t="s">
        <v>49</v>
      </c>
      <c r="L78" s="36">
        <f t="shared" si="4"/>
        <v>17.25</v>
      </c>
      <c r="M78" s="100">
        <v>17.25</v>
      </c>
      <c r="N78" s="36"/>
      <c r="O78" s="59" t="s">
        <v>303</v>
      </c>
      <c r="P78" s="41" t="s">
        <v>404</v>
      </c>
      <c r="Q78" s="69">
        <v>1</v>
      </c>
      <c r="R78" s="69">
        <v>1</v>
      </c>
      <c r="S78" s="75" t="s">
        <v>52</v>
      </c>
      <c r="T78" s="41">
        <v>36</v>
      </c>
      <c r="U78" s="110" t="s">
        <v>52</v>
      </c>
      <c r="V78" s="41" t="s">
        <v>52</v>
      </c>
      <c r="W78" s="111">
        <v>115</v>
      </c>
      <c r="X78" s="112">
        <v>290</v>
      </c>
      <c r="Y78" s="111"/>
      <c r="Z78" s="111"/>
      <c r="AA78" s="36" t="s">
        <v>53</v>
      </c>
      <c r="AB78" s="87" t="s">
        <v>54</v>
      </c>
      <c r="AC78" s="36" t="s">
        <v>55</v>
      </c>
    </row>
    <row r="79" s="5" customFormat="1" ht="71.25" spans="1:29">
      <c r="A79" s="36">
        <v>71</v>
      </c>
      <c r="B79" s="37" t="s">
        <v>40</v>
      </c>
      <c r="C79" s="38" t="s">
        <v>405</v>
      </c>
      <c r="D79" s="38" t="s">
        <v>42</v>
      </c>
      <c r="E79" s="38" t="s">
        <v>43</v>
      </c>
      <c r="F79" s="38" t="s">
        <v>365</v>
      </c>
      <c r="G79" s="38" t="s">
        <v>366</v>
      </c>
      <c r="H79" s="38" t="s">
        <v>406</v>
      </c>
      <c r="I79" s="38" t="s">
        <v>73</v>
      </c>
      <c r="J79" s="38" t="s">
        <v>407</v>
      </c>
      <c r="K79" s="58" t="s">
        <v>49</v>
      </c>
      <c r="L79" s="36">
        <f t="shared" si="4"/>
        <v>17.4</v>
      </c>
      <c r="M79" s="100">
        <v>17.4</v>
      </c>
      <c r="N79" s="36"/>
      <c r="O79" s="59" t="s">
        <v>408</v>
      </c>
      <c r="P79" s="41" t="s">
        <v>409</v>
      </c>
      <c r="Q79" s="69">
        <v>1</v>
      </c>
      <c r="R79" s="69">
        <v>1</v>
      </c>
      <c r="S79" s="75" t="s">
        <v>52</v>
      </c>
      <c r="T79" s="41">
        <v>32</v>
      </c>
      <c r="U79" s="110" t="s">
        <v>52</v>
      </c>
      <c r="V79" s="41" t="s">
        <v>52</v>
      </c>
      <c r="W79" s="111">
        <v>116</v>
      </c>
      <c r="X79" s="112">
        <v>233</v>
      </c>
      <c r="Y79" s="111"/>
      <c r="Z79" s="111"/>
      <c r="AA79" s="36" t="s">
        <v>53</v>
      </c>
      <c r="AB79" s="87" t="s">
        <v>54</v>
      </c>
      <c r="AC79" s="36" t="s">
        <v>55</v>
      </c>
    </row>
    <row r="80" s="5" customFormat="1" ht="71.25" spans="1:29">
      <c r="A80" s="36">
        <v>72</v>
      </c>
      <c r="B80" s="37" t="s">
        <v>40</v>
      </c>
      <c r="C80" s="38" t="s">
        <v>410</v>
      </c>
      <c r="D80" s="49" t="s">
        <v>387</v>
      </c>
      <c r="E80" s="49" t="s">
        <v>388</v>
      </c>
      <c r="F80" s="49" t="s">
        <v>389</v>
      </c>
      <c r="G80" s="38" t="s">
        <v>366</v>
      </c>
      <c r="H80" s="38" t="s">
        <v>411</v>
      </c>
      <c r="I80" s="38" t="s">
        <v>47</v>
      </c>
      <c r="J80" s="38" t="s">
        <v>333</v>
      </c>
      <c r="K80" s="58" t="s">
        <v>49</v>
      </c>
      <c r="L80" s="36">
        <f t="shared" si="4"/>
        <v>12</v>
      </c>
      <c r="M80" s="100">
        <v>12</v>
      </c>
      <c r="N80" s="36"/>
      <c r="O80" s="59" t="s">
        <v>334</v>
      </c>
      <c r="P80" s="41" t="s">
        <v>412</v>
      </c>
      <c r="Q80" s="69">
        <v>1</v>
      </c>
      <c r="R80" s="69">
        <v>1</v>
      </c>
      <c r="S80" s="75" t="s">
        <v>52</v>
      </c>
      <c r="T80" s="41">
        <v>24</v>
      </c>
      <c r="U80" s="110" t="s">
        <v>52</v>
      </c>
      <c r="V80" s="41" t="s">
        <v>52</v>
      </c>
      <c r="W80" s="111">
        <v>80</v>
      </c>
      <c r="X80" s="112">
        <v>260</v>
      </c>
      <c r="Y80" s="111"/>
      <c r="Z80" s="111"/>
      <c r="AA80" s="36" t="s">
        <v>53</v>
      </c>
      <c r="AB80" s="87" t="s">
        <v>54</v>
      </c>
      <c r="AC80" s="36" t="s">
        <v>55</v>
      </c>
    </row>
    <row r="81" s="5" customFormat="1" ht="71.25" spans="1:29">
      <c r="A81" s="36">
        <v>73</v>
      </c>
      <c r="B81" s="37" t="s">
        <v>40</v>
      </c>
      <c r="C81" s="38" t="s">
        <v>413</v>
      </c>
      <c r="D81" s="38" t="s">
        <v>42</v>
      </c>
      <c r="E81" s="38" t="s">
        <v>43</v>
      </c>
      <c r="F81" s="38" t="s">
        <v>365</v>
      </c>
      <c r="G81" s="38" t="s">
        <v>366</v>
      </c>
      <c r="H81" s="38" t="s">
        <v>414</v>
      </c>
      <c r="I81" s="38" t="s">
        <v>47</v>
      </c>
      <c r="J81" s="38" t="s">
        <v>333</v>
      </c>
      <c r="K81" s="58" t="s">
        <v>49</v>
      </c>
      <c r="L81" s="36">
        <f t="shared" si="4"/>
        <v>12</v>
      </c>
      <c r="M81" s="38">
        <v>12</v>
      </c>
      <c r="N81" s="36"/>
      <c r="O81" s="59" t="s">
        <v>334</v>
      </c>
      <c r="P81" s="38" t="s">
        <v>415</v>
      </c>
      <c r="Q81" s="69">
        <v>1</v>
      </c>
      <c r="R81" s="69">
        <v>1</v>
      </c>
      <c r="S81" s="75" t="s">
        <v>52</v>
      </c>
      <c r="T81" s="38">
        <v>30</v>
      </c>
      <c r="U81" s="38" t="s">
        <v>52</v>
      </c>
      <c r="V81" s="38" t="s">
        <v>52</v>
      </c>
      <c r="W81" s="38">
        <v>80</v>
      </c>
      <c r="X81" s="72">
        <v>260</v>
      </c>
      <c r="Y81" s="38"/>
      <c r="Z81" s="38"/>
      <c r="AA81" s="36" t="s">
        <v>53</v>
      </c>
      <c r="AB81" s="87" t="s">
        <v>54</v>
      </c>
      <c r="AC81" s="36" t="s">
        <v>55</v>
      </c>
    </row>
    <row r="82" s="4" customFormat="1" ht="71.25" spans="1:29">
      <c r="A82" s="36">
        <v>74</v>
      </c>
      <c r="B82" s="37" t="s">
        <v>40</v>
      </c>
      <c r="C82" s="38" t="s">
        <v>416</v>
      </c>
      <c r="D82" s="88" t="s">
        <v>387</v>
      </c>
      <c r="E82" s="88" t="s">
        <v>388</v>
      </c>
      <c r="F82" s="89" t="s">
        <v>389</v>
      </c>
      <c r="G82" s="38" t="s">
        <v>366</v>
      </c>
      <c r="H82" s="38" t="s">
        <v>417</v>
      </c>
      <c r="I82" s="38" t="s">
        <v>73</v>
      </c>
      <c r="J82" s="101" t="s">
        <v>418</v>
      </c>
      <c r="K82" s="58" t="s">
        <v>49</v>
      </c>
      <c r="L82" s="36">
        <f t="shared" si="4"/>
        <v>19.5</v>
      </c>
      <c r="M82" s="38">
        <v>19.5</v>
      </c>
      <c r="N82" s="36"/>
      <c r="O82" s="59" t="s">
        <v>419</v>
      </c>
      <c r="P82" s="41" t="s">
        <v>420</v>
      </c>
      <c r="Q82" s="69">
        <v>1</v>
      </c>
      <c r="R82" s="69">
        <v>1</v>
      </c>
      <c r="S82" s="41" t="s">
        <v>52</v>
      </c>
      <c r="T82" s="41">
        <v>60</v>
      </c>
      <c r="U82" s="110" t="s">
        <v>52</v>
      </c>
      <c r="V82" s="41" t="s">
        <v>52</v>
      </c>
      <c r="W82" s="113">
        <v>130</v>
      </c>
      <c r="X82" s="114">
        <v>310</v>
      </c>
      <c r="Y82" s="113"/>
      <c r="Z82" s="113"/>
      <c r="AA82" s="36" t="s">
        <v>53</v>
      </c>
      <c r="AB82" s="87" t="s">
        <v>54</v>
      </c>
      <c r="AC82" s="36" t="s">
        <v>55</v>
      </c>
    </row>
    <row r="83" s="4" customFormat="1" ht="78.75" spans="1:29">
      <c r="A83" s="36">
        <v>75</v>
      </c>
      <c r="B83" s="37" t="s">
        <v>40</v>
      </c>
      <c r="C83" s="36" t="s">
        <v>421</v>
      </c>
      <c r="D83" s="90" t="s">
        <v>422</v>
      </c>
      <c r="E83" s="90" t="s">
        <v>282</v>
      </c>
      <c r="F83" s="90" t="s">
        <v>423</v>
      </c>
      <c r="G83" s="90" t="s">
        <v>424</v>
      </c>
      <c r="H83" s="91" t="s">
        <v>425</v>
      </c>
      <c r="I83" s="90" t="s">
        <v>426</v>
      </c>
      <c r="J83" s="48" t="s">
        <v>273</v>
      </c>
      <c r="K83" s="58" t="s">
        <v>49</v>
      </c>
      <c r="L83" s="36">
        <f t="shared" si="4"/>
        <v>4.95</v>
      </c>
      <c r="M83" s="36">
        <v>4.95</v>
      </c>
      <c r="N83" s="36"/>
      <c r="O83" s="102" t="s">
        <v>427</v>
      </c>
      <c r="P83" s="92" t="s">
        <v>428</v>
      </c>
      <c r="Q83" s="69">
        <v>1</v>
      </c>
      <c r="R83" s="69">
        <v>1</v>
      </c>
      <c r="S83" s="38" t="s">
        <v>52</v>
      </c>
      <c r="T83" s="38">
        <f t="shared" ref="T83:T92" si="5">L83*1.2</f>
        <v>5.94</v>
      </c>
      <c r="U83" s="38" t="s">
        <v>52</v>
      </c>
      <c r="V83" s="38" t="s">
        <v>52</v>
      </c>
      <c r="W83" s="36">
        <v>33</v>
      </c>
      <c r="X83" s="70">
        <v>91</v>
      </c>
      <c r="Y83" s="36"/>
      <c r="Z83" s="36"/>
      <c r="AA83" s="36" t="s">
        <v>53</v>
      </c>
      <c r="AB83" s="118" t="s">
        <v>429</v>
      </c>
      <c r="AC83" s="90" t="s">
        <v>430</v>
      </c>
    </row>
    <row r="84" s="4" customFormat="1" ht="78.75" spans="1:29">
      <c r="A84" s="36">
        <v>76</v>
      </c>
      <c r="B84" s="37" t="s">
        <v>40</v>
      </c>
      <c r="C84" s="36" t="s">
        <v>431</v>
      </c>
      <c r="D84" s="90" t="s">
        <v>422</v>
      </c>
      <c r="E84" s="90" t="s">
        <v>282</v>
      </c>
      <c r="F84" s="90" t="s">
        <v>423</v>
      </c>
      <c r="G84" s="90" t="s">
        <v>424</v>
      </c>
      <c r="H84" s="92" t="s">
        <v>432</v>
      </c>
      <c r="I84" s="103" t="s">
        <v>426</v>
      </c>
      <c r="J84" s="48" t="s">
        <v>317</v>
      </c>
      <c r="K84" s="58" t="s">
        <v>49</v>
      </c>
      <c r="L84" s="36">
        <f t="shared" si="4"/>
        <v>4.5</v>
      </c>
      <c r="M84" s="36">
        <v>4.5</v>
      </c>
      <c r="N84" s="36"/>
      <c r="O84" s="102" t="s">
        <v>433</v>
      </c>
      <c r="P84" s="92" t="s">
        <v>434</v>
      </c>
      <c r="Q84" s="69">
        <v>1</v>
      </c>
      <c r="R84" s="69">
        <v>1</v>
      </c>
      <c r="S84" s="38" t="s">
        <v>52</v>
      </c>
      <c r="T84" s="38">
        <f t="shared" si="5"/>
        <v>5.4</v>
      </c>
      <c r="U84" s="71" t="s">
        <v>52</v>
      </c>
      <c r="V84" s="36"/>
      <c r="W84" s="38">
        <v>30</v>
      </c>
      <c r="X84" s="72">
        <v>67</v>
      </c>
      <c r="Y84" s="38"/>
      <c r="Z84" s="38"/>
      <c r="AA84" s="36" t="s">
        <v>53</v>
      </c>
      <c r="AB84" s="118" t="s">
        <v>429</v>
      </c>
      <c r="AC84" s="90" t="s">
        <v>430</v>
      </c>
    </row>
    <row r="85" s="4" customFormat="1" ht="78.75" spans="1:29">
      <c r="A85" s="36">
        <v>77</v>
      </c>
      <c r="B85" s="37" t="s">
        <v>40</v>
      </c>
      <c r="C85" s="36" t="s">
        <v>435</v>
      </c>
      <c r="D85" s="90" t="s">
        <v>422</v>
      </c>
      <c r="E85" s="90" t="s">
        <v>282</v>
      </c>
      <c r="F85" s="90" t="s">
        <v>423</v>
      </c>
      <c r="G85" s="90" t="s">
        <v>424</v>
      </c>
      <c r="H85" s="90" t="s">
        <v>436</v>
      </c>
      <c r="I85" s="90" t="s">
        <v>426</v>
      </c>
      <c r="J85" s="48" t="s">
        <v>317</v>
      </c>
      <c r="K85" s="58" t="s">
        <v>49</v>
      </c>
      <c r="L85" s="36">
        <f t="shared" si="4"/>
        <v>4.5</v>
      </c>
      <c r="M85" s="38">
        <v>4.5</v>
      </c>
      <c r="N85" s="36"/>
      <c r="O85" s="102" t="s">
        <v>433</v>
      </c>
      <c r="P85" s="92" t="s">
        <v>437</v>
      </c>
      <c r="Q85" s="69">
        <v>1</v>
      </c>
      <c r="R85" s="69">
        <v>1</v>
      </c>
      <c r="S85" s="38" t="s">
        <v>52</v>
      </c>
      <c r="T85" s="38">
        <f t="shared" si="5"/>
        <v>5.4</v>
      </c>
      <c r="U85" s="38" t="s">
        <v>52</v>
      </c>
      <c r="V85" s="38" t="s">
        <v>52</v>
      </c>
      <c r="W85" s="38">
        <v>30</v>
      </c>
      <c r="X85" s="72">
        <v>67</v>
      </c>
      <c r="Y85" s="38"/>
      <c r="Z85" s="38"/>
      <c r="AA85" s="36" t="s">
        <v>53</v>
      </c>
      <c r="AB85" s="118" t="s">
        <v>429</v>
      </c>
      <c r="AC85" s="90" t="s">
        <v>430</v>
      </c>
    </row>
    <row r="86" s="4" customFormat="1" ht="78.75" spans="1:29">
      <c r="A86" s="36">
        <v>78</v>
      </c>
      <c r="B86" s="37" t="s">
        <v>40</v>
      </c>
      <c r="C86" s="36" t="s">
        <v>438</v>
      </c>
      <c r="D86" s="90" t="s">
        <v>422</v>
      </c>
      <c r="E86" s="90" t="s">
        <v>282</v>
      </c>
      <c r="F86" s="90" t="s">
        <v>423</v>
      </c>
      <c r="G86" s="90" t="s">
        <v>424</v>
      </c>
      <c r="H86" s="92" t="s">
        <v>439</v>
      </c>
      <c r="I86" s="92" t="s">
        <v>426</v>
      </c>
      <c r="J86" s="48" t="s">
        <v>440</v>
      </c>
      <c r="K86" s="58" t="s">
        <v>49</v>
      </c>
      <c r="L86" s="36">
        <f t="shared" si="4"/>
        <v>15.15</v>
      </c>
      <c r="M86" s="38">
        <v>15.15</v>
      </c>
      <c r="N86" s="36"/>
      <c r="O86" s="102" t="s">
        <v>441</v>
      </c>
      <c r="P86" s="92" t="s">
        <v>442</v>
      </c>
      <c r="Q86" s="69">
        <v>1</v>
      </c>
      <c r="R86" s="69">
        <v>1</v>
      </c>
      <c r="S86" s="38" t="s">
        <v>52</v>
      </c>
      <c r="T86" s="38">
        <f t="shared" si="5"/>
        <v>18.18</v>
      </c>
      <c r="U86" s="38" t="s">
        <v>52</v>
      </c>
      <c r="V86" s="38" t="s">
        <v>52</v>
      </c>
      <c r="W86" s="36">
        <v>101</v>
      </c>
      <c r="X86" s="70">
        <v>223</v>
      </c>
      <c r="Y86" s="36"/>
      <c r="Z86" s="36"/>
      <c r="AA86" s="36" t="s">
        <v>53</v>
      </c>
      <c r="AB86" s="118" t="s">
        <v>429</v>
      </c>
      <c r="AC86" s="90" t="s">
        <v>430</v>
      </c>
    </row>
    <row r="87" s="4" customFormat="1" ht="78.75" spans="1:29">
      <c r="A87" s="36">
        <v>79</v>
      </c>
      <c r="B87" s="37" t="s">
        <v>40</v>
      </c>
      <c r="C87" s="36" t="s">
        <v>443</v>
      </c>
      <c r="D87" s="90" t="s">
        <v>422</v>
      </c>
      <c r="E87" s="90" t="s">
        <v>282</v>
      </c>
      <c r="F87" s="90" t="s">
        <v>423</v>
      </c>
      <c r="G87" s="90" t="s">
        <v>424</v>
      </c>
      <c r="H87" s="91" t="s">
        <v>444</v>
      </c>
      <c r="I87" s="90" t="s">
        <v>426</v>
      </c>
      <c r="J87" s="48" t="s">
        <v>256</v>
      </c>
      <c r="K87" s="58" t="s">
        <v>49</v>
      </c>
      <c r="L87" s="36">
        <f t="shared" si="4"/>
        <v>6.45</v>
      </c>
      <c r="M87" s="36">
        <v>6.45</v>
      </c>
      <c r="N87" s="36"/>
      <c r="O87" s="102" t="s">
        <v>445</v>
      </c>
      <c r="P87" s="92" t="s">
        <v>446</v>
      </c>
      <c r="Q87" s="69">
        <v>1</v>
      </c>
      <c r="R87" s="69">
        <v>1</v>
      </c>
      <c r="S87" s="38" t="s">
        <v>52</v>
      </c>
      <c r="T87" s="38">
        <f t="shared" si="5"/>
        <v>7.74</v>
      </c>
      <c r="U87" s="38" t="s">
        <v>52</v>
      </c>
      <c r="V87" s="38" t="s">
        <v>52</v>
      </c>
      <c r="W87" s="36">
        <v>43</v>
      </c>
      <c r="X87" s="70">
        <v>104</v>
      </c>
      <c r="Y87" s="36"/>
      <c r="Z87" s="36"/>
      <c r="AA87" s="36" t="s">
        <v>53</v>
      </c>
      <c r="AB87" s="118" t="s">
        <v>429</v>
      </c>
      <c r="AC87" s="90" t="s">
        <v>430</v>
      </c>
    </row>
    <row r="88" s="4" customFormat="1" ht="78.75" spans="1:29">
      <c r="A88" s="36">
        <v>80</v>
      </c>
      <c r="B88" s="37" t="s">
        <v>40</v>
      </c>
      <c r="C88" s="36" t="s">
        <v>447</v>
      </c>
      <c r="D88" s="90" t="s">
        <v>422</v>
      </c>
      <c r="E88" s="90" t="s">
        <v>282</v>
      </c>
      <c r="F88" s="90" t="s">
        <v>423</v>
      </c>
      <c r="G88" s="90" t="s">
        <v>424</v>
      </c>
      <c r="H88" s="90" t="s">
        <v>448</v>
      </c>
      <c r="I88" s="90" t="s">
        <v>449</v>
      </c>
      <c r="J88" s="48" t="s">
        <v>450</v>
      </c>
      <c r="K88" s="58" t="s">
        <v>49</v>
      </c>
      <c r="L88" s="36">
        <f t="shared" si="4"/>
        <v>5.7</v>
      </c>
      <c r="M88" s="38">
        <v>5.7</v>
      </c>
      <c r="N88" s="36"/>
      <c r="O88" s="102" t="s">
        <v>451</v>
      </c>
      <c r="P88" s="92" t="s">
        <v>452</v>
      </c>
      <c r="Q88" s="69">
        <v>1</v>
      </c>
      <c r="R88" s="69">
        <v>1</v>
      </c>
      <c r="S88" s="38" t="s">
        <v>52</v>
      </c>
      <c r="T88" s="38">
        <f t="shared" si="5"/>
        <v>6.84</v>
      </c>
      <c r="U88" s="38" t="s">
        <v>52</v>
      </c>
      <c r="V88" s="38" t="s">
        <v>52</v>
      </c>
      <c r="W88" s="36">
        <v>38</v>
      </c>
      <c r="X88" s="70">
        <v>90</v>
      </c>
      <c r="Y88" s="36"/>
      <c r="Z88" s="36"/>
      <c r="AA88" s="36" t="s">
        <v>53</v>
      </c>
      <c r="AB88" s="118" t="s">
        <v>429</v>
      </c>
      <c r="AC88" s="90" t="s">
        <v>430</v>
      </c>
    </row>
    <row r="89" s="4" customFormat="1" ht="78.75" spans="1:29">
      <c r="A89" s="36">
        <v>81</v>
      </c>
      <c r="B89" s="37" t="s">
        <v>40</v>
      </c>
      <c r="C89" s="36" t="s">
        <v>453</v>
      </c>
      <c r="D89" s="90" t="s">
        <v>422</v>
      </c>
      <c r="E89" s="90" t="s">
        <v>282</v>
      </c>
      <c r="F89" s="90" t="s">
        <v>423</v>
      </c>
      <c r="G89" s="90" t="s">
        <v>424</v>
      </c>
      <c r="H89" s="90" t="s">
        <v>454</v>
      </c>
      <c r="I89" s="90" t="s">
        <v>426</v>
      </c>
      <c r="J89" s="48" t="s">
        <v>455</v>
      </c>
      <c r="K89" s="58" t="s">
        <v>49</v>
      </c>
      <c r="L89" s="36">
        <f t="shared" si="4"/>
        <v>4.8</v>
      </c>
      <c r="M89" s="38">
        <v>4.8</v>
      </c>
      <c r="N89" s="36"/>
      <c r="O89" s="102" t="s">
        <v>456</v>
      </c>
      <c r="P89" s="92" t="s">
        <v>457</v>
      </c>
      <c r="Q89" s="69">
        <v>1</v>
      </c>
      <c r="R89" s="69">
        <v>1</v>
      </c>
      <c r="S89" s="38" t="s">
        <v>52</v>
      </c>
      <c r="T89" s="38">
        <f t="shared" si="5"/>
        <v>5.76</v>
      </c>
      <c r="U89" s="38" t="s">
        <v>52</v>
      </c>
      <c r="V89" s="38" t="s">
        <v>52</v>
      </c>
      <c r="W89" s="36">
        <v>24</v>
      </c>
      <c r="X89" s="70">
        <v>53</v>
      </c>
      <c r="Y89" s="36"/>
      <c r="Z89" s="36"/>
      <c r="AA89" s="36" t="s">
        <v>53</v>
      </c>
      <c r="AB89" s="118" t="s">
        <v>429</v>
      </c>
      <c r="AC89" s="90" t="s">
        <v>430</v>
      </c>
    </row>
    <row r="90" s="4" customFormat="1" ht="78.75" spans="1:29">
      <c r="A90" s="36">
        <v>82</v>
      </c>
      <c r="B90" s="37" t="s">
        <v>40</v>
      </c>
      <c r="C90" s="36" t="s">
        <v>458</v>
      </c>
      <c r="D90" s="90" t="s">
        <v>422</v>
      </c>
      <c r="E90" s="90" t="s">
        <v>282</v>
      </c>
      <c r="F90" s="90" t="s">
        <v>423</v>
      </c>
      <c r="G90" s="90" t="s">
        <v>424</v>
      </c>
      <c r="H90" s="93" t="s">
        <v>459</v>
      </c>
      <c r="I90" s="93" t="s">
        <v>426</v>
      </c>
      <c r="J90" s="48" t="s">
        <v>460</v>
      </c>
      <c r="K90" s="58" t="s">
        <v>49</v>
      </c>
      <c r="L90" s="36">
        <f t="shared" si="4"/>
        <v>4.05</v>
      </c>
      <c r="M90" s="104">
        <v>4.05</v>
      </c>
      <c r="N90" s="36"/>
      <c r="O90" s="102" t="s">
        <v>461</v>
      </c>
      <c r="P90" s="93" t="s">
        <v>462</v>
      </c>
      <c r="Q90" s="69">
        <v>1</v>
      </c>
      <c r="R90" s="69">
        <v>1</v>
      </c>
      <c r="S90" s="104" t="s">
        <v>52</v>
      </c>
      <c r="T90" s="38">
        <f t="shared" si="5"/>
        <v>4.86</v>
      </c>
      <c r="U90" s="104" t="s">
        <v>52</v>
      </c>
      <c r="V90" s="104" t="s">
        <v>52</v>
      </c>
      <c r="W90" s="36">
        <v>27</v>
      </c>
      <c r="X90" s="70">
        <v>58</v>
      </c>
      <c r="Y90" s="36"/>
      <c r="Z90" s="36"/>
      <c r="AA90" s="36" t="s">
        <v>53</v>
      </c>
      <c r="AB90" s="118" t="s">
        <v>429</v>
      </c>
      <c r="AC90" s="90" t="s">
        <v>430</v>
      </c>
    </row>
    <row r="91" s="4" customFormat="1" ht="78.75" spans="1:29">
      <c r="A91" s="36">
        <v>83</v>
      </c>
      <c r="B91" s="37" t="s">
        <v>40</v>
      </c>
      <c r="C91" s="36" t="s">
        <v>463</v>
      </c>
      <c r="D91" s="90" t="s">
        <v>422</v>
      </c>
      <c r="E91" s="90" t="s">
        <v>282</v>
      </c>
      <c r="F91" s="90" t="s">
        <v>423</v>
      </c>
      <c r="G91" s="90" t="s">
        <v>424</v>
      </c>
      <c r="H91" s="90" t="s">
        <v>464</v>
      </c>
      <c r="I91" s="90" t="s">
        <v>449</v>
      </c>
      <c r="J91" s="48" t="s">
        <v>465</v>
      </c>
      <c r="K91" s="58" t="s">
        <v>49</v>
      </c>
      <c r="L91" s="36">
        <f t="shared" si="4"/>
        <v>1.35</v>
      </c>
      <c r="M91" s="38">
        <v>1.35</v>
      </c>
      <c r="N91" s="36"/>
      <c r="O91" s="102" t="s">
        <v>466</v>
      </c>
      <c r="P91" s="92" t="s">
        <v>467</v>
      </c>
      <c r="Q91" s="69">
        <v>1</v>
      </c>
      <c r="R91" s="69">
        <v>1</v>
      </c>
      <c r="S91" s="38" t="s">
        <v>52</v>
      </c>
      <c r="T91" s="38">
        <f t="shared" si="5"/>
        <v>1.62</v>
      </c>
      <c r="U91" s="38" t="s">
        <v>52</v>
      </c>
      <c r="V91" s="38" t="s">
        <v>52</v>
      </c>
      <c r="W91" s="36">
        <v>9</v>
      </c>
      <c r="X91" s="70">
        <v>18</v>
      </c>
      <c r="Y91" s="36"/>
      <c r="Z91" s="36"/>
      <c r="AA91" s="36" t="s">
        <v>53</v>
      </c>
      <c r="AB91" s="118" t="s">
        <v>429</v>
      </c>
      <c r="AC91" s="90" t="s">
        <v>430</v>
      </c>
    </row>
    <row r="92" s="4" customFormat="1" ht="78.75" spans="1:29">
      <c r="A92" s="36">
        <v>84</v>
      </c>
      <c r="B92" s="37" t="s">
        <v>40</v>
      </c>
      <c r="C92" s="36" t="s">
        <v>468</v>
      </c>
      <c r="D92" s="90" t="s">
        <v>422</v>
      </c>
      <c r="E92" s="90" t="s">
        <v>282</v>
      </c>
      <c r="F92" s="90" t="s">
        <v>423</v>
      </c>
      <c r="G92" s="90" t="s">
        <v>424</v>
      </c>
      <c r="H92" s="90" t="s">
        <v>469</v>
      </c>
      <c r="I92" s="90" t="s">
        <v>449</v>
      </c>
      <c r="J92" s="48" t="s">
        <v>470</v>
      </c>
      <c r="K92" s="58" t="s">
        <v>49</v>
      </c>
      <c r="L92" s="36">
        <f t="shared" si="4"/>
        <v>16.5</v>
      </c>
      <c r="M92" s="38">
        <v>16.5</v>
      </c>
      <c r="N92" s="36"/>
      <c r="O92" s="102" t="s">
        <v>471</v>
      </c>
      <c r="P92" s="92" t="s">
        <v>472</v>
      </c>
      <c r="Q92" s="69">
        <v>1</v>
      </c>
      <c r="R92" s="69">
        <v>1</v>
      </c>
      <c r="S92" s="38" t="s">
        <v>52</v>
      </c>
      <c r="T92" s="38">
        <f t="shared" si="5"/>
        <v>19.8</v>
      </c>
      <c r="U92" s="38" t="s">
        <v>52</v>
      </c>
      <c r="V92" s="38" t="s">
        <v>52</v>
      </c>
      <c r="W92" s="36">
        <v>110</v>
      </c>
      <c r="X92" s="70">
        <v>246</v>
      </c>
      <c r="Y92" s="36"/>
      <c r="Z92" s="36"/>
      <c r="AA92" s="36" t="s">
        <v>53</v>
      </c>
      <c r="AB92" s="118" t="s">
        <v>429</v>
      </c>
      <c r="AC92" s="90" t="s">
        <v>430</v>
      </c>
    </row>
    <row r="93" s="4" customFormat="1" ht="71.25" spans="1:29">
      <c r="A93" s="36">
        <v>85</v>
      </c>
      <c r="B93" s="37" t="s">
        <v>40</v>
      </c>
      <c r="C93" s="36" t="s">
        <v>473</v>
      </c>
      <c r="D93" s="36" t="s">
        <v>42</v>
      </c>
      <c r="E93" s="36" t="s">
        <v>43</v>
      </c>
      <c r="F93" s="36" t="s">
        <v>474</v>
      </c>
      <c r="G93" s="36" t="s">
        <v>475</v>
      </c>
      <c r="H93" s="36" t="s">
        <v>476</v>
      </c>
      <c r="I93" s="36" t="s">
        <v>73</v>
      </c>
      <c r="J93" s="36" t="s">
        <v>63</v>
      </c>
      <c r="K93" s="58" t="s">
        <v>49</v>
      </c>
      <c r="L93" s="36">
        <f t="shared" ref="L93:L102" si="6">M93+N93</f>
        <v>2.55</v>
      </c>
      <c r="M93" s="36">
        <v>2.55</v>
      </c>
      <c r="N93" s="36"/>
      <c r="O93" s="59" t="s">
        <v>477</v>
      </c>
      <c r="P93" s="38" t="s">
        <v>478</v>
      </c>
      <c r="Q93" s="69">
        <v>1</v>
      </c>
      <c r="R93" s="69">
        <v>1</v>
      </c>
      <c r="S93" s="36" t="s">
        <v>52</v>
      </c>
      <c r="T93" s="36">
        <v>5.1</v>
      </c>
      <c r="U93" s="36" t="s">
        <v>52</v>
      </c>
      <c r="V93" s="36">
        <v>5.1</v>
      </c>
      <c r="W93" s="36">
        <v>17</v>
      </c>
      <c r="X93" s="70">
        <v>17</v>
      </c>
      <c r="Y93" s="36"/>
      <c r="Z93" s="36"/>
      <c r="AA93" s="36" t="s">
        <v>53</v>
      </c>
      <c r="AB93" s="87" t="s">
        <v>54</v>
      </c>
      <c r="AC93" s="36" t="s">
        <v>55</v>
      </c>
    </row>
    <row r="94" s="4" customFormat="1" ht="71.25" spans="1:29">
      <c r="A94" s="36">
        <v>86</v>
      </c>
      <c r="B94" s="37" t="s">
        <v>40</v>
      </c>
      <c r="C94" s="38" t="s">
        <v>479</v>
      </c>
      <c r="D94" s="38" t="s">
        <v>42</v>
      </c>
      <c r="E94" s="38" t="s">
        <v>43</v>
      </c>
      <c r="F94" s="38" t="s">
        <v>474</v>
      </c>
      <c r="G94" s="38" t="s">
        <v>475</v>
      </c>
      <c r="H94" s="38" t="s">
        <v>480</v>
      </c>
      <c r="I94" s="38" t="s">
        <v>73</v>
      </c>
      <c r="J94" s="38" t="s">
        <v>481</v>
      </c>
      <c r="K94" s="58" t="s">
        <v>49</v>
      </c>
      <c r="L94" s="36">
        <f t="shared" si="6"/>
        <v>0.9</v>
      </c>
      <c r="M94" s="38">
        <v>0.9</v>
      </c>
      <c r="N94" s="36"/>
      <c r="O94" s="59" t="s">
        <v>74</v>
      </c>
      <c r="P94" s="38" t="s">
        <v>482</v>
      </c>
      <c r="Q94" s="69">
        <v>1</v>
      </c>
      <c r="R94" s="69">
        <v>1</v>
      </c>
      <c r="S94" s="38" t="s">
        <v>52</v>
      </c>
      <c r="T94" s="38">
        <v>1.489</v>
      </c>
      <c r="U94" s="38" t="s">
        <v>52</v>
      </c>
      <c r="V94" s="38" t="s">
        <v>52</v>
      </c>
      <c r="W94" s="38">
        <v>6</v>
      </c>
      <c r="X94" s="72">
        <v>11</v>
      </c>
      <c r="Y94" s="38"/>
      <c r="Z94" s="38"/>
      <c r="AA94" s="36" t="s">
        <v>53</v>
      </c>
      <c r="AB94" s="87" t="s">
        <v>54</v>
      </c>
      <c r="AC94" s="36" t="s">
        <v>55</v>
      </c>
    </row>
    <row r="95" s="4" customFormat="1" ht="71.25" spans="1:29">
      <c r="A95" s="36">
        <v>87</v>
      </c>
      <c r="B95" s="37" t="s">
        <v>40</v>
      </c>
      <c r="C95" s="36" t="s">
        <v>483</v>
      </c>
      <c r="D95" s="36" t="s">
        <v>42</v>
      </c>
      <c r="E95" s="36" t="s">
        <v>43</v>
      </c>
      <c r="F95" s="36" t="s">
        <v>474</v>
      </c>
      <c r="G95" s="36" t="s">
        <v>475</v>
      </c>
      <c r="H95" s="36" t="s">
        <v>484</v>
      </c>
      <c r="I95" s="36" t="s">
        <v>47</v>
      </c>
      <c r="J95" s="36" t="s">
        <v>485</v>
      </c>
      <c r="K95" s="105" t="s">
        <v>49</v>
      </c>
      <c r="L95" s="36">
        <f t="shared" si="6"/>
        <v>0.9</v>
      </c>
      <c r="M95" s="36">
        <v>0.9</v>
      </c>
      <c r="N95" s="36"/>
      <c r="O95" s="59" t="s">
        <v>74</v>
      </c>
      <c r="P95" s="36" t="s">
        <v>486</v>
      </c>
      <c r="Q95" s="69">
        <v>1</v>
      </c>
      <c r="R95" s="69">
        <v>1</v>
      </c>
      <c r="S95" s="36" t="s">
        <v>52</v>
      </c>
      <c r="T95" s="36">
        <v>1.553</v>
      </c>
      <c r="U95" s="36" t="s">
        <v>52</v>
      </c>
      <c r="V95" s="36" t="s">
        <v>52</v>
      </c>
      <c r="W95" s="36">
        <v>6</v>
      </c>
      <c r="X95" s="70">
        <v>19</v>
      </c>
      <c r="Y95" s="36"/>
      <c r="Z95" s="36"/>
      <c r="AA95" s="36" t="s">
        <v>53</v>
      </c>
      <c r="AB95" s="87" t="s">
        <v>54</v>
      </c>
      <c r="AC95" s="36" t="s">
        <v>55</v>
      </c>
    </row>
    <row r="96" s="4" customFormat="1" ht="71.25" spans="1:29">
      <c r="A96" s="36">
        <v>88</v>
      </c>
      <c r="B96" s="37" t="s">
        <v>40</v>
      </c>
      <c r="C96" s="36" t="s">
        <v>487</v>
      </c>
      <c r="D96" s="36" t="s">
        <v>42</v>
      </c>
      <c r="E96" s="36" t="s">
        <v>43</v>
      </c>
      <c r="F96" s="38" t="s">
        <v>474</v>
      </c>
      <c r="G96" s="36" t="s">
        <v>475</v>
      </c>
      <c r="H96" s="36" t="s">
        <v>488</v>
      </c>
      <c r="I96" s="36" t="s">
        <v>47</v>
      </c>
      <c r="J96" s="36" t="s">
        <v>489</v>
      </c>
      <c r="K96" s="58" t="s">
        <v>49</v>
      </c>
      <c r="L96" s="36">
        <f t="shared" si="6"/>
        <v>1.2</v>
      </c>
      <c r="M96" s="36">
        <v>1.2</v>
      </c>
      <c r="N96" s="36"/>
      <c r="O96" s="59" t="s">
        <v>344</v>
      </c>
      <c r="P96" s="38" t="s">
        <v>490</v>
      </c>
      <c r="Q96" s="69">
        <v>1</v>
      </c>
      <c r="R96" s="69">
        <v>1</v>
      </c>
      <c r="S96" s="38" t="s">
        <v>52</v>
      </c>
      <c r="T96" s="38">
        <v>1.716</v>
      </c>
      <c r="U96" s="38" t="s">
        <v>52</v>
      </c>
      <c r="V96" s="38" t="s">
        <v>52</v>
      </c>
      <c r="W96" s="36">
        <v>8</v>
      </c>
      <c r="X96" s="70">
        <v>14</v>
      </c>
      <c r="Y96" s="36"/>
      <c r="Z96" s="36"/>
      <c r="AA96" s="36" t="s">
        <v>53</v>
      </c>
      <c r="AB96" s="87" t="s">
        <v>54</v>
      </c>
      <c r="AC96" s="36" t="s">
        <v>55</v>
      </c>
    </row>
    <row r="97" s="4" customFormat="1" ht="71.25" spans="1:29">
      <c r="A97" s="36">
        <v>89</v>
      </c>
      <c r="B97" s="37" t="s">
        <v>40</v>
      </c>
      <c r="C97" s="36" t="s">
        <v>491</v>
      </c>
      <c r="D97" s="36" t="s">
        <v>42</v>
      </c>
      <c r="E97" s="36" t="s">
        <v>43</v>
      </c>
      <c r="F97" s="36" t="s">
        <v>474</v>
      </c>
      <c r="G97" s="36" t="s">
        <v>475</v>
      </c>
      <c r="H97" s="36" t="s">
        <v>492</v>
      </c>
      <c r="I97" s="36" t="s">
        <v>47</v>
      </c>
      <c r="J97" s="36" t="s">
        <v>68</v>
      </c>
      <c r="K97" s="58" t="s">
        <v>49</v>
      </c>
      <c r="L97" s="36">
        <f t="shared" si="6"/>
        <v>0.3</v>
      </c>
      <c r="M97" s="36">
        <v>0.3</v>
      </c>
      <c r="N97" s="36"/>
      <c r="O97" s="59" t="s">
        <v>69</v>
      </c>
      <c r="P97" s="36" t="s">
        <v>493</v>
      </c>
      <c r="Q97" s="69">
        <v>1</v>
      </c>
      <c r="R97" s="69">
        <v>1</v>
      </c>
      <c r="S97" s="36" t="s">
        <v>52</v>
      </c>
      <c r="T97" s="36">
        <v>0.33</v>
      </c>
      <c r="U97" s="36" t="s">
        <v>52</v>
      </c>
      <c r="V97" s="36">
        <v>0.33</v>
      </c>
      <c r="W97" s="36">
        <v>2</v>
      </c>
      <c r="X97" s="70">
        <v>4</v>
      </c>
      <c r="Y97" s="36"/>
      <c r="Z97" s="36"/>
      <c r="AA97" s="36" t="s">
        <v>53</v>
      </c>
      <c r="AB97" s="87" t="s">
        <v>54</v>
      </c>
      <c r="AC97" s="36" t="s">
        <v>55</v>
      </c>
    </row>
    <row r="98" s="4" customFormat="1" ht="71.25" spans="1:29">
      <c r="A98" s="36">
        <v>90</v>
      </c>
      <c r="B98" s="37" t="s">
        <v>40</v>
      </c>
      <c r="C98" s="36" t="s">
        <v>494</v>
      </c>
      <c r="D98" s="36" t="s">
        <v>42</v>
      </c>
      <c r="E98" s="36" t="s">
        <v>43</v>
      </c>
      <c r="F98" s="38" t="s">
        <v>474</v>
      </c>
      <c r="G98" s="36" t="s">
        <v>475</v>
      </c>
      <c r="H98" s="36" t="s">
        <v>495</v>
      </c>
      <c r="I98" s="36" t="s">
        <v>47</v>
      </c>
      <c r="J98" s="36" t="s">
        <v>496</v>
      </c>
      <c r="K98" s="58" t="s">
        <v>49</v>
      </c>
      <c r="L98" s="36">
        <f t="shared" si="6"/>
        <v>0.15</v>
      </c>
      <c r="M98" s="36">
        <v>0.15</v>
      </c>
      <c r="N98" s="36"/>
      <c r="O98" s="59" t="s">
        <v>497</v>
      </c>
      <c r="P98" s="38" t="s">
        <v>498</v>
      </c>
      <c r="Q98" s="69">
        <v>1</v>
      </c>
      <c r="R98" s="69">
        <v>1</v>
      </c>
      <c r="S98" s="38" t="s">
        <v>52</v>
      </c>
      <c r="T98" s="38">
        <v>0.5</v>
      </c>
      <c r="U98" s="38" t="s">
        <v>52</v>
      </c>
      <c r="V98" s="38" t="s">
        <v>52</v>
      </c>
      <c r="W98" s="36">
        <v>1</v>
      </c>
      <c r="X98" s="70">
        <v>2</v>
      </c>
      <c r="Y98" s="36"/>
      <c r="Z98" s="36"/>
      <c r="AA98" s="36" t="s">
        <v>53</v>
      </c>
      <c r="AB98" s="87" t="s">
        <v>54</v>
      </c>
      <c r="AC98" s="36" t="s">
        <v>55</v>
      </c>
    </row>
    <row r="99" s="4" customFormat="1" ht="71.25" spans="1:29">
      <c r="A99" s="36">
        <v>91</v>
      </c>
      <c r="B99" s="37" t="s">
        <v>40</v>
      </c>
      <c r="C99" s="36" t="s">
        <v>499</v>
      </c>
      <c r="D99" s="36" t="s">
        <v>42</v>
      </c>
      <c r="E99" s="36" t="s">
        <v>43</v>
      </c>
      <c r="F99" s="36" t="s">
        <v>474</v>
      </c>
      <c r="G99" s="36" t="s">
        <v>475</v>
      </c>
      <c r="H99" s="36" t="s">
        <v>500</v>
      </c>
      <c r="I99" s="36" t="s">
        <v>47</v>
      </c>
      <c r="J99" s="36" t="s">
        <v>501</v>
      </c>
      <c r="K99" s="58" t="s">
        <v>49</v>
      </c>
      <c r="L99" s="36">
        <f t="shared" si="6"/>
        <v>0.6</v>
      </c>
      <c r="M99" s="36">
        <v>0.6</v>
      </c>
      <c r="N99" s="36"/>
      <c r="O99" s="59" t="s">
        <v>502</v>
      </c>
      <c r="P99" s="36" t="s">
        <v>503</v>
      </c>
      <c r="Q99" s="69">
        <v>1</v>
      </c>
      <c r="R99" s="69">
        <v>1</v>
      </c>
      <c r="S99" s="36" t="s">
        <v>52</v>
      </c>
      <c r="T99" s="36">
        <v>1.2</v>
      </c>
      <c r="U99" s="36" t="s">
        <v>52</v>
      </c>
      <c r="V99" s="36" t="s">
        <v>52</v>
      </c>
      <c r="W99" s="36">
        <v>4</v>
      </c>
      <c r="X99" s="70">
        <v>7</v>
      </c>
      <c r="Y99" s="36"/>
      <c r="Z99" s="36"/>
      <c r="AA99" s="36" t="s">
        <v>53</v>
      </c>
      <c r="AB99" s="87" t="s">
        <v>54</v>
      </c>
      <c r="AC99" s="36" t="s">
        <v>55</v>
      </c>
    </row>
    <row r="100" s="4" customFormat="1" ht="71.25" spans="1:29">
      <c r="A100" s="36">
        <v>92</v>
      </c>
      <c r="B100" s="37" t="s">
        <v>40</v>
      </c>
      <c r="C100" s="58" t="s">
        <v>504</v>
      </c>
      <c r="D100" s="58" t="s">
        <v>42</v>
      </c>
      <c r="E100" s="58" t="s">
        <v>43</v>
      </c>
      <c r="F100" s="38" t="s">
        <v>474</v>
      </c>
      <c r="G100" s="58" t="s">
        <v>475</v>
      </c>
      <c r="H100" s="58" t="s">
        <v>505</v>
      </c>
      <c r="I100" s="58" t="s">
        <v>47</v>
      </c>
      <c r="J100" s="58" t="s">
        <v>506</v>
      </c>
      <c r="K100" s="58" t="s">
        <v>49</v>
      </c>
      <c r="L100" s="36">
        <f t="shared" si="6"/>
        <v>3.3</v>
      </c>
      <c r="M100" s="36">
        <v>3.3</v>
      </c>
      <c r="N100" s="36"/>
      <c r="O100" s="59" t="s">
        <v>507</v>
      </c>
      <c r="P100" s="58" t="s">
        <v>508</v>
      </c>
      <c r="Q100" s="69">
        <v>1</v>
      </c>
      <c r="R100" s="69">
        <v>1</v>
      </c>
      <c r="S100" s="36" t="s">
        <v>52</v>
      </c>
      <c r="T100" s="36">
        <v>7</v>
      </c>
      <c r="U100" s="71" t="s">
        <v>52</v>
      </c>
      <c r="V100" s="58"/>
      <c r="W100" s="36">
        <v>22</v>
      </c>
      <c r="X100" s="70">
        <v>46</v>
      </c>
      <c r="Y100" s="36"/>
      <c r="Z100" s="36"/>
      <c r="AA100" s="36" t="s">
        <v>53</v>
      </c>
      <c r="AB100" s="87" t="s">
        <v>54</v>
      </c>
      <c r="AC100" s="36" t="s">
        <v>55</v>
      </c>
    </row>
    <row r="101" s="4" customFormat="1" ht="71.25" spans="1:29">
      <c r="A101" s="36">
        <v>93</v>
      </c>
      <c r="B101" s="37" t="s">
        <v>40</v>
      </c>
      <c r="C101" s="36" t="s">
        <v>509</v>
      </c>
      <c r="D101" s="36" t="s">
        <v>42</v>
      </c>
      <c r="E101" s="36" t="s">
        <v>43</v>
      </c>
      <c r="F101" s="38" t="s">
        <v>474</v>
      </c>
      <c r="G101" s="36" t="s">
        <v>475</v>
      </c>
      <c r="H101" s="36" t="s">
        <v>510</v>
      </c>
      <c r="I101" s="36" t="s">
        <v>73</v>
      </c>
      <c r="J101" s="36" t="s">
        <v>511</v>
      </c>
      <c r="K101" s="60" t="s">
        <v>49</v>
      </c>
      <c r="L101" s="36">
        <f t="shared" si="6"/>
        <v>4.2</v>
      </c>
      <c r="M101" s="36">
        <v>4.2</v>
      </c>
      <c r="N101" s="36"/>
      <c r="O101" s="59" t="s">
        <v>166</v>
      </c>
      <c r="P101" s="38" t="s">
        <v>512</v>
      </c>
      <c r="Q101" s="69">
        <v>1</v>
      </c>
      <c r="R101" s="69">
        <v>1</v>
      </c>
      <c r="S101" s="38" t="s">
        <v>52</v>
      </c>
      <c r="T101" s="38">
        <v>6.5</v>
      </c>
      <c r="U101" s="38" t="s">
        <v>52</v>
      </c>
      <c r="V101" s="38" t="s">
        <v>52</v>
      </c>
      <c r="W101" s="36">
        <v>28</v>
      </c>
      <c r="X101" s="70">
        <v>39</v>
      </c>
      <c r="Y101" s="36"/>
      <c r="Z101" s="36"/>
      <c r="AA101" s="36" t="s">
        <v>53</v>
      </c>
      <c r="AB101" s="87" t="s">
        <v>54</v>
      </c>
      <c r="AC101" s="36" t="s">
        <v>55</v>
      </c>
    </row>
    <row r="102" s="4" customFormat="1" ht="71.25" spans="1:29">
      <c r="A102" s="36">
        <v>94</v>
      </c>
      <c r="B102" s="37" t="s">
        <v>40</v>
      </c>
      <c r="C102" s="36" t="s">
        <v>513</v>
      </c>
      <c r="D102" s="36" t="s">
        <v>42</v>
      </c>
      <c r="E102" s="36" t="s">
        <v>43</v>
      </c>
      <c r="F102" s="38" t="s">
        <v>474</v>
      </c>
      <c r="G102" s="36" t="s">
        <v>475</v>
      </c>
      <c r="H102" s="36" t="s">
        <v>514</v>
      </c>
      <c r="I102" s="36" t="s">
        <v>47</v>
      </c>
      <c r="J102" s="36" t="s">
        <v>496</v>
      </c>
      <c r="K102" s="58" t="s">
        <v>49</v>
      </c>
      <c r="L102" s="36">
        <f t="shared" si="6"/>
        <v>0.15</v>
      </c>
      <c r="M102" s="36">
        <v>0.15</v>
      </c>
      <c r="N102" s="36"/>
      <c r="O102" s="59" t="s">
        <v>497</v>
      </c>
      <c r="P102" s="38" t="s">
        <v>515</v>
      </c>
      <c r="Q102" s="69">
        <v>1</v>
      </c>
      <c r="R102" s="69">
        <v>1</v>
      </c>
      <c r="S102" s="38" t="s">
        <v>52</v>
      </c>
      <c r="T102" s="38">
        <v>1</v>
      </c>
      <c r="U102" s="38" t="s">
        <v>52</v>
      </c>
      <c r="V102" s="38" t="s">
        <v>52</v>
      </c>
      <c r="W102" s="36">
        <v>1</v>
      </c>
      <c r="X102" s="70">
        <v>2</v>
      </c>
      <c r="Y102" s="36"/>
      <c r="Z102" s="36"/>
      <c r="AA102" s="36" t="s">
        <v>53</v>
      </c>
      <c r="AB102" s="87" t="s">
        <v>54</v>
      </c>
      <c r="AC102" s="36" t="s">
        <v>55</v>
      </c>
    </row>
    <row r="103" s="4" customFormat="1" ht="71.25" spans="1:29">
      <c r="A103" s="36">
        <v>95</v>
      </c>
      <c r="B103" s="37" t="s">
        <v>40</v>
      </c>
      <c r="C103" s="41" t="s">
        <v>516</v>
      </c>
      <c r="D103" s="41" t="s">
        <v>42</v>
      </c>
      <c r="E103" s="36" t="s">
        <v>43</v>
      </c>
      <c r="F103" s="41" t="s">
        <v>517</v>
      </c>
      <c r="G103" s="41" t="s">
        <v>518</v>
      </c>
      <c r="H103" s="41" t="s">
        <v>519</v>
      </c>
      <c r="I103" s="41" t="s">
        <v>73</v>
      </c>
      <c r="J103" s="41" t="s">
        <v>121</v>
      </c>
      <c r="K103" s="58" t="s">
        <v>49</v>
      </c>
      <c r="L103" s="36">
        <v>6.62</v>
      </c>
      <c r="M103" s="36">
        <v>6.62</v>
      </c>
      <c r="N103" s="36"/>
      <c r="O103" s="59" t="s">
        <v>122</v>
      </c>
      <c r="P103" s="41" t="s">
        <v>520</v>
      </c>
      <c r="Q103" s="69">
        <v>1</v>
      </c>
      <c r="R103" s="69">
        <v>1</v>
      </c>
      <c r="S103" s="38" t="s">
        <v>52</v>
      </c>
      <c r="T103" s="73">
        <v>9.93</v>
      </c>
      <c r="U103" s="41" t="s">
        <v>52</v>
      </c>
      <c r="V103" s="41" t="s">
        <v>52</v>
      </c>
      <c r="W103" s="74">
        <v>54</v>
      </c>
      <c r="X103" s="74">
        <v>106</v>
      </c>
      <c r="Y103" s="74"/>
      <c r="Z103" s="74"/>
      <c r="AA103" s="36" t="s">
        <v>53</v>
      </c>
      <c r="AB103" s="87" t="s">
        <v>54</v>
      </c>
      <c r="AC103" s="36" t="s">
        <v>55</v>
      </c>
    </row>
    <row r="104" s="4" customFormat="1" ht="71.25" spans="1:29">
      <c r="A104" s="36">
        <v>96</v>
      </c>
      <c r="B104" s="37" t="s">
        <v>40</v>
      </c>
      <c r="C104" s="41" t="s">
        <v>521</v>
      </c>
      <c r="D104" s="41" t="s">
        <v>42</v>
      </c>
      <c r="E104" s="41" t="s">
        <v>43</v>
      </c>
      <c r="F104" s="41" t="s">
        <v>517</v>
      </c>
      <c r="G104" s="41" t="s">
        <v>518</v>
      </c>
      <c r="H104" s="41" t="s">
        <v>522</v>
      </c>
      <c r="I104" s="41" t="s">
        <v>73</v>
      </c>
      <c r="J104" s="41" t="s">
        <v>329</v>
      </c>
      <c r="K104" s="41" t="s">
        <v>49</v>
      </c>
      <c r="L104" s="41">
        <v>5.11</v>
      </c>
      <c r="M104" s="41">
        <v>5.11</v>
      </c>
      <c r="N104" s="106"/>
      <c r="O104" s="41" t="s">
        <v>96</v>
      </c>
      <c r="P104" s="41" t="s">
        <v>523</v>
      </c>
      <c r="Q104" s="69">
        <v>1</v>
      </c>
      <c r="R104" s="69">
        <v>1</v>
      </c>
      <c r="S104" s="41" t="s">
        <v>52</v>
      </c>
      <c r="T104" s="41">
        <v>7.665</v>
      </c>
      <c r="U104" s="41" t="s">
        <v>52</v>
      </c>
      <c r="V104" s="41" t="s">
        <v>52</v>
      </c>
      <c r="W104" s="74">
        <v>40</v>
      </c>
      <c r="X104" s="74">
        <v>92</v>
      </c>
      <c r="Y104" s="41"/>
      <c r="Z104" s="41"/>
      <c r="AA104" s="41" t="s">
        <v>53</v>
      </c>
      <c r="AB104" s="41" t="s">
        <v>54</v>
      </c>
      <c r="AC104" s="41" t="s">
        <v>55</v>
      </c>
    </row>
    <row r="105" s="4" customFormat="1" ht="71.25" spans="1:29">
      <c r="A105" s="36">
        <v>97</v>
      </c>
      <c r="B105" s="37" t="s">
        <v>40</v>
      </c>
      <c r="C105" s="41" t="s">
        <v>524</v>
      </c>
      <c r="D105" s="41" t="s">
        <v>42</v>
      </c>
      <c r="E105" s="36" t="s">
        <v>43</v>
      </c>
      <c r="F105" s="94" t="s">
        <v>525</v>
      </c>
      <c r="G105" s="41" t="s">
        <v>518</v>
      </c>
      <c r="H105" s="41" t="s">
        <v>526</v>
      </c>
      <c r="I105" s="41" t="s">
        <v>47</v>
      </c>
      <c r="J105" s="41" t="s">
        <v>150</v>
      </c>
      <c r="K105" s="58" t="s">
        <v>49</v>
      </c>
      <c r="L105" s="36">
        <v>5.23</v>
      </c>
      <c r="M105" s="36">
        <v>5.23</v>
      </c>
      <c r="N105" s="36"/>
      <c r="O105" s="59" t="s">
        <v>151</v>
      </c>
      <c r="P105" s="41" t="s">
        <v>527</v>
      </c>
      <c r="Q105" s="69">
        <v>1</v>
      </c>
      <c r="R105" s="69">
        <v>1</v>
      </c>
      <c r="S105" s="38" t="s">
        <v>52</v>
      </c>
      <c r="T105" s="73">
        <v>6.276</v>
      </c>
      <c r="U105" s="41" t="s">
        <v>52</v>
      </c>
      <c r="V105" s="41" t="s">
        <v>52</v>
      </c>
      <c r="W105" s="74">
        <v>49</v>
      </c>
      <c r="X105" s="74">
        <v>124</v>
      </c>
      <c r="Y105" s="74"/>
      <c r="Z105" s="74"/>
      <c r="AA105" s="36" t="s">
        <v>53</v>
      </c>
      <c r="AB105" s="87" t="s">
        <v>54</v>
      </c>
      <c r="AC105" s="36" t="s">
        <v>55</v>
      </c>
    </row>
    <row r="106" s="4" customFormat="1" ht="71.25" spans="1:29">
      <c r="A106" s="36">
        <v>98</v>
      </c>
      <c r="B106" s="37" t="s">
        <v>40</v>
      </c>
      <c r="C106" s="41" t="s">
        <v>528</v>
      </c>
      <c r="D106" s="41" t="s">
        <v>42</v>
      </c>
      <c r="E106" s="36" t="s">
        <v>43</v>
      </c>
      <c r="F106" s="41" t="s">
        <v>517</v>
      </c>
      <c r="G106" s="41" t="s">
        <v>518</v>
      </c>
      <c r="H106" s="41" t="s">
        <v>347</v>
      </c>
      <c r="I106" s="41" t="s">
        <v>47</v>
      </c>
      <c r="J106" s="41" t="s">
        <v>529</v>
      </c>
      <c r="K106" s="58" t="s">
        <v>49</v>
      </c>
      <c r="L106" s="36">
        <v>5.62</v>
      </c>
      <c r="M106" s="36">
        <v>5.62</v>
      </c>
      <c r="N106" s="36"/>
      <c r="O106" s="59" t="s">
        <v>530</v>
      </c>
      <c r="P106" s="41" t="s">
        <v>531</v>
      </c>
      <c r="Q106" s="69">
        <v>1</v>
      </c>
      <c r="R106" s="69">
        <v>1</v>
      </c>
      <c r="S106" s="38" t="s">
        <v>52</v>
      </c>
      <c r="T106" s="73">
        <v>8.43</v>
      </c>
      <c r="U106" s="41" t="s">
        <v>52</v>
      </c>
      <c r="V106" s="41" t="s">
        <v>52</v>
      </c>
      <c r="W106" s="74">
        <v>41</v>
      </c>
      <c r="X106" s="74">
        <v>177</v>
      </c>
      <c r="Y106" s="74"/>
      <c r="Z106" s="74"/>
      <c r="AA106" s="36" t="s">
        <v>53</v>
      </c>
      <c r="AB106" s="87" t="s">
        <v>54</v>
      </c>
      <c r="AC106" s="36" t="s">
        <v>55</v>
      </c>
    </row>
    <row r="107" s="4" customFormat="1" ht="71.25" spans="1:29">
      <c r="A107" s="36">
        <v>99</v>
      </c>
      <c r="B107" s="37" t="s">
        <v>40</v>
      </c>
      <c r="C107" s="41" t="s">
        <v>532</v>
      </c>
      <c r="D107" s="41" t="s">
        <v>42</v>
      </c>
      <c r="E107" s="36" t="s">
        <v>43</v>
      </c>
      <c r="F107" s="41" t="s">
        <v>517</v>
      </c>
      <c r="G107" s="41" t="s">
        <v>518</v>
      </c>
      <c r="H107" s="41" t="s">
        <v>533</v>
      </c>
      <c r="I107" s="41" t="s">
        <v>47</v>
      </c>
      <c r="J107" s="41" t="s">
        <v>529</v>
      </c>
      <c r="K107" s="58" t="s">
        <v>49</v>
      </c>
      <c r="L107" s="36">
        <v>5.82</v>
      </c>
      <c r="M107" s="36">
        <v>5.82</v>
      </c>
      <c r="N107" s="36"/>
      <c r="O107" s="59" t="s">
        <v>530</v>
      </c>
      <c r="P107" s="41" t="s">
        <v>534</v>
      </c>
      <c r="Q107" s="69">
        <v>1</v>
      </c>
      <c r="R107" s="69">
        <v>1</v>
      </c>
      <c r="S107" s="38" t="s">
        <v>52</v>
      </c>
      <c r="T107" s="73">
        <v>6.88</v>
      </c>
      <c r="U107" s="41" t="s">
        <v>52</v>
      </c>
      <c r="V107" s="41" t="s">
        <v>52</v>
      </c>
      <c r="W107" s="74">
        <v>41</v>
      </c>
      <c r="X107" s="74">
        <v>108</v>
      </c>
      <c r="Y107" s="74"/>
      <c r="Z107" s="74"/>
      <c r="AA107" s="36" t="s">
        <v>53</v>
      </c>
      <c r="AB107" s="87" t="s">
        <v>54</v>
      </c>
      <c r="AC107" s="36" t="s">
        <v>55</v>
      </c>
    </row>
    <row r="108" s="4" customFormat="1" ht="71.25" spans="1:29">
      <c r="A108" s="36">
        <v>100</v>
      </c>
      <c r="B108" s="37" t="s">
        <v>40</v>
      </c>
      <c r="C108" s="41" t="s">
        <v>535</v>
      </c>
      <c r="D108" s="41" t="s">
        <v>42</v>
      </c>
      <c r="E108" s="36" t="s">
        <v>43</v>
      </c>
      <c r="F108" s="41" t="s">
        <v>517</v>
      </c>
      <c r="G108" s="41" t="s">
        <v>518</v>
      </c>
      <c r="H108" s="41" t="s">
        <v>536</v>
      </c>
      <c r="I108" s="41" t="s">
        <v>47</v>
      </c>
      <c r="J108" s="41" t="s">
        <v>455</v>
      </c>
      <c r="K108" s="58" t="s">
        <v>49</v>
      </c>
      <c r="L108" s="36">
        <v>4.49</v>
      </c>
      <c r="M108" s="36">
        <v>4.49</v>
      </c>
      <c r="N108" s="36"/>
      <c r="O108" s="59" t="s">
        <v>537</v>
      </c>
      <c r="P108" s="41" t="s">
        <v>538</v>
      </c>
      <c r="Q108" s="69">
        <v>1</v>
      </c>
      <c r="R108" s="69">
        <v>1</v>
      </c>
      <c r="S108" s="38" t="s">
        <v>52</v>
      </c>
      <c r="T108" s="73">
        <v>6.735</v>
      </c>
      <c r="U108" s="41" t="s">
        <v>52</v>
      </c>
      <c r="V108" s="41" t="s">
        <v>52</v>
      </c>
      <c r="W108" s="74">
        <v>32</v>
      </c>
      <c r="X108" s="74">
        <v>90</v>
      </c>
      <c r="Y108" s="74"/>
      <c r="Z108" s="74"/>
      <c r="AA108" s="36" t="s">
        <v>53</v>
      </c>
      <c r="AB108" s="87" t="s">
        <v>54</v>
      </c>
      <c r="AC108" s="36" t="s">
        <v>55</v>
      </c>
    </row>
    <row r="109" s="4" customFormat="1" ht="71.25" spans="1:29">
      <c r="A109" s="36">
        <v>101</v>
      </c>
      <c r="B109" s="37" t="s">
        <v>40</v>
      </c>
      <c r="C109" s="41" t="s">
        <v>539</v>
      </c>
      <c r="D109" s="41" t="s">
        <v>42</v>
      </c>
      <c r="E109" s="36" t="s">
        <v>43</v>
      </c>
      <c r="F109" s="41" t="s">
        <v>517</v>
      </c>
      <c r="G109" s="41" t="s">
        <v>518</v>
      </c>
      <c r="H109" s="41" t="s">
        <v>540</v>
      </c>
      <c r="I109" s="41" t="s">
        <v>47</v>
      </c>
      <c r="J109" s="41" t="s">
        <v>541</v>
      </c>
      <c r="K109" s="58" t="s">
        <v>49</v>
      </c>
      <c r="L109" s="36">
        <v>4.22</v>
      </c>
      <c r="M109" s="36">
        <v>4.22</v>
      </c>
      <c r="N109" s="36"/>
      <c r="O109" s="59" t="s">
        <v>537</v>
      </c>
      <c r="P109" s="41" t="s">
        <v>542</v>
      </c>
      <c r="Q109" s="69">
        <v>1</v>
      </c>
      <c r="R109" s="69">
        <v>1</v>
      </c>
      <c r="S109" s="38" t="s">
        <v>52</v>
      </c>
      <c r="T109" s="73">
        <v>4.22</v>
      </c>
      <c r="U109" s="41" t="s">
        <v>52</v>
      </c>
      <c r="V109" s="41" t="s">
        <v>52</v>
      </c>
      <c r="W109" s="74">
        <v>32</v>
      </c>
      <c r="X109" s="74">
        <v>69</v>
      </c>
      <c r="Y109" s="74"/>
      <c r="Z109" s="74"/>
      <c r="AA109" s="36" t="s">
        <v>53</v>
      </c>
      <c r="AB109" s="87" t="s">
        <v>54</v>
      </c>
      <c r="AC109" s="36" t="s">
        <v>55</v>
      </c>
    </row>
    <row r="110" s="4" customFormat="1" ht="71.25" spans="1:29">
      <c r="A110" s="36">
        <v>102</v>
      </c>
      <c r="B110" s="37" t="s">
        <v>40</v>
      </c>
      <c r="C110" s="41" t="s">
        <v>543</v>
      </c>
      <c r="D110" s="41" t="s">
        <v>42</v>
      </c>
      <c r="E110" s="36" t="s">
        <v>43</v>
      </c>
      <c r="F110" s="41" t="s">
        <v>517</v>
      </c>
      <c r="G110" s="41" t="s">
        <v>518</v>
      </c>
      <c r="H110" s="41" t="s">
        <v>544</v>
      </c>
      <c r="I110" s="41" t="s">
        <v>47</v>
      </c>
      <c r="J110" s="41" t="s">
        <v>545</v>
      </c>
      <c r="K110" s="58" t="s">
        <v>49</v>
      </c>
      <c r="L110" s="36">
        <v>6.7</v>
      </c>
      <c r="M110" s="36">
        <v>6.7</v>
      </c>
      <c r="N110" s="36"/>
      <c r="O110" s="59" t="s">
        <v>546</v>
      </c>
      <c r="P110" s="41" t="s">
        <v>547</v>
      </c>
      <c r="Q110" s="69">
        <v>1</v>
      </c>
      <c r="R110" s="69">
        <v>1</v>
      </c>
      <c r="S110" s="38" t="s">
        <v>52</v>
      </c>
      <c r="T110" s="73">
        <v>12.6</v>
      </c>
      <c r="U110" s="41" t="s">
        <v>52</v>
      </c>
      <c r="V110" s="41" t="s">
        <v>52</v>
      </c>
      <c r="W110" s="74">
        <v>47</v>
      </c>
      <c r="X110" s="74">
        <v>110</v>
      </c>
      <c r="Y110" s="74"/>
      <c r="Z110" s="74"/>
      <c r="AA110" s="36" t="s">
        <v>53</v>
      </c>
      <c r="AB110" s="87" t="s">
        <v>54</v>
      </c>
      <c r="AC110" s="36" t="s">
        <v>55</v>
      </c>
    </row>
    <row r="111" s="4" customFormat="1" ht="71.25" spans="1:29">
      <c r="A111" s="36">
        <v>103</v>
      </c>
      <c r="B111" s="37" t="s">
        <v>40</v>
      </c>
      <c r="C111" s="41" t="s">
        <v>548</v>
      </c>
      <c r="D111" s="41" t="s">
        <v>42</v>
      </c>
      <c r="E111" s="36" t="s">
        <v>43</v>
      </c>
      <c r="F111" s="41" t="s">
        <v>517</v>
      </c>
      <c r="G111" s="41" t="s">
        <v>518</v>
      </c>
      <c r="H111" s="41" t="s">
        <v>549</v>
      </c>
      <c r="I111" s="41" t="s">
        <v>47</v>
      </c>
      <c r="J111" s="41" t="s">
        <v>105</v>
      </c>
      <c r="K111" s="58" t="s">
        <v>49</v>
      </c>
      <c r="L111" s="36">
        <v>6.786</v>
      </c>
      <c r="M111" s="36">
        <v>6.786</v>
      </c>
      <c r="N111" s="36"/>
      <c r="O111" s="59" t="s">
        <v>106</v>
      </c>
      <c r="P111" s="41" t="s">
        <v>550</v>
      </c>
      <c r="Q111" s="69">
        <v>1</v>
      </c>
      <c r="R111" s="69">
        <v>1</v>
      </c>
      <c r="S111" s="38" t="s">
        <v>52</v>
      </c>
      <c r="T111" s="73">
        <v>10.15</v>
      </c>
      <c r="U111" s="41" t="s">
        <v>52</v>
      </c>
      <c r="V111" s="41" t="s">
        <v>52</v>
      </c>
      <c r="W111" s="74">
        <v>53</v>
      </c>
      <c r="X111" s="74">
        <v>112</v>
      </c>
      <c r="Y111" s="74"/>
      <c r="Z111" s="74"/>
      <c r="AA111" s="36" t="s">
        <v>53</v>
      </c>
      <c r="AB111" s="87" t="s">
        <v>54</v>
      </c>
      <c r="AC111" s="36" t="s">
        <v>55</v>
      </c>
    </row>
    <row r="112" s="4" customFormat="1" ht="71.25" spans="1:29">
      <c r="A112" s="36">
        <v>104</v>
      </c>
      <c r="B112" s="37" t="s">
        <v>40</v>
      </c>
      <c r="C112" s="41" t="s">
        <v>551</v>
      </c>
      <c r="D112" s="41" t="s">
        <v>42</v>
      </c>
      <c r="E112" s="36" t="s">
        <v>43</v>
      </c>
      <c r="F112" s="41" t="s">
        <v>517</v>
      </c>
      <c r="G112" s="41" t="s">
        <v>518</v>
      </c>
      <c r="H112" s="41" t="s">
        <v>552</v>
      </c>
      <c r="I112" s="41" t="s">
        <v>73</v>
      </c>
      <c r="J112" s="41" t="s">
        <v>165</v>
      </c>
      <c r="K112" s="58" t="s">
        <v>49</v>
      </c>
      <c r="L112" s="36">
        <v>4.2</v>
      </c>
      <c r="M112" s="36">
        <v>4.2</v>
      </c>
      <c r="N112" s="36"/>
      <c r="O112" s="59" t="s">
        <v>166</v>
      </c>
      <c r="P112" s="41" t="s">
        <v>553</v>
      </c>
      <c r="Q112" s="69">
        <v>1</v>
      </c>
      <c r="R112" s="69">
        <v>1</v>
      </c>
      <c r="S112" s="38" t="s">
        <v>52</v>
      </c>
      <c r="T112" s="36">
        <v>6.3</v>
      </c>
      <c r="U112" s="41" t="s">
        <v>52</v>
      </c>
      <c r="V112" s="41" t="s">
        <v>52</v>
      </c>
      <c r="W112" s="74">
        <v>28</v>
      </c>
      <c r="X112" s="74">
        <v>59</v>
      </c>
      <c r="Y112" s="74"/>
      <c r="Z112" s="74"/>
      <c r="AA112" s="36" t="s">
        <v>53</v>
      </c>
      <c r="AB112" s="87" t="s">
        <v>54</v>
      </c>
      <c r="AC112" s="36" t="s">
        <v>55</v>
      </c>
    </row>
    <row r="113" s="4" customFormat="1" ht="71.25" spans="1:29">
      <c r="A113" s="36">
        <v>105</v>
      </c>
      <c r="B113" s="37" t="s">
        <v>40</v>
      </c>
      <c r="C113" s="41" t="s">
        <v>554</v>
      </c>
      <c r="D113" s="41" t="s">
        <v>42</v>
      </c>
      <c r="E113" s="36" t="s">
        <v>43</v>
      </c>
      <c r="F113" s="41" t="s">
        <v>517</v>
      </c>
      <c r="G113" s="41" t="s">
        <v>518</v>
      </c>
      <c r="H113" s="41" t="s">
        <v>555</v>
      </c>
      <c r="I113" s="41" t="s">
        <v>73</v>
      </c>
      <c r="J113" s="41" t="s">
        <v>556</v>
      </c>
      <c r="K113" s="58" t="s">
        <v>49</v>
      </c>
      <c r="L113" s="36">
        <v>3.21</v>
      </c>
      <c r="M113" s="36">
        <v>3.21</v>
      </c>
      <c r="N113" s="36"/>
      <c r="O113" s="59" t="s">
        <v>557</v>
      </c>
      <c r="P113" s="41" t="s">
        <v>558</v>
      </c>
      <c r="Q113" s="69">
        <v>1</v>
      </c>
      <c r="R113" s="69">
        <v>1</v>
      </c>
      <c r="S113" s="38" t="s">
        <v>52</v>
      </c>
      <c r="T113" s="73">
        <v>7</v>
      </c>
      <c r="U113" s="41" t="s">
        <v>52</v>
      </c>
      <c r="V113" s="41" t="s">
        <v>52</v>
      </c>
      <c r="W113" s="74">
        <v>23</v>
      </c>
      <c r="X113" s="74">
        <v>52</v>
      </c>
      <c r="Y113" s="74"/>
      <c r="Z113" s="74"/>
      <c r="AA113" s="36" t="s">
        <v>53</v>
      </c>
      <c r="AB113" s="87" t="s">
        <v>54</v>
      </c>
      <c r="AC113" s="36" t="s">
        <v>55</v>
      </c>
    </row>
    <row r="114" s="4" customFormat="1" ht="71.25" spans="1:29">
      <c r="A114" s="36">
        <v>106</v>
      </c>
      <c r="B114" s="37" t="s">
        <v>40</v>
      </c>
      <c r="C114" s="41" t="s">
        <v>559</v>
      </c>
      <c r="D114" s="41" t="s">
        <v>42</v>
      </c>
      <c r="E114" s="36" t="s">
        <v>43</v>
      </c>
      <c r="F114" s="41" t="s">
        <v>517</v>
      </c>
      <c r="G114" s="41" t="s">
        <v>518</v>
      </c>
      <c r="H114" s="41" t="s">
        <v>560</v>
      </c>
      <c r="I114" s="41" t="s">
        <v>47</v>
      </c>
      <c r="J114" s="41" t="s">
        <v>321</v>
      </c>
      <c r="K114" s="58" t="s">
        <v>49</v>
      </c>
      <c r="L114" s="36">
        <v>4.79</v>
      </c>
      <c r="M114" s="36">
        <v>4.79</v>
      </c>
      <c r="N114" s="36"/>
      <c r="O114" s="59" t="s">
        <v>322</v>
      </c>
      <c r="P114" s="41" t="s">
        <v>561</v>
      </c>
      <c r="Q114" s="69">
        <v>1</v>
      </c>
      <c r="R114" s="69">
        <v>1</v>
      </c>
      <c r="S114" s="38" t="s">
        <v>52</v>
      </c>
      <c r="T114" s="73">
        <v>9.54</v>
      </c>
      <c r="U114" s="41" t="s">
        <v>52</v>
      </c>
      <c r="V114" s="41" t="s">
        <v>52</v>
      </c>
      <c r="W114" s="74">
        <v>35</v>
      </c>
      <c r="X114" s="74">
        <v>81</v>
      </c>
      <c r="Y114" s="74"/>
      <c r="Z114" s="74"/>
      <c r="AA114" s="36" t="s">
        <v>53</v>
      </c>
      <c r="AB114" s="87" t="s">
        <v>54</v>
      </c>
      <c r="AC114" s="36" t="s">
        <v>55</v>
      </c>
    </row>
    <row r="115" s="4" customFormat="1" ht="71.25" spans="1:29">
      <c r="A115" s="36">
        <v>107</v>
      </c>
      <c r="B115" s="37" t="s">
        <v>40</v>
      </c>
      <c r="C115" s="36" t="s">
        <v>562</v>
      </c>
      <c r="D115" s="36" t="s">
        <v>42</v>
      </c>
      <c r="E115" s="36" t="s">
        <v>43</v>
      </c>
      <c r="F115" s="41" t="s">
        <v>517</v>
      </c>
      <c r="G115" s="41" t="s">
        <v>518</v>
      </c>
      <c r="H115" s="36" t="s">
        <v>563</v>
      </c>
      <c r="I115" s="36" t="s">
        <v>47</v>
      </c>
      <c r="J115" s="36" t="s">
        <v>564</v>
      </c>
      <c r="K115" s="105" t="s">
        <v>49</v>
      </c>
      <c r="L115" s="36">
        <f>M115+N115</f>
        <v>4.863</v>
      </c>
      <c r="M115" s="36">
        <v>4.863</v>
      </c>
      <c r="N115" s="36"/>
      <c r="O115" s="59" t="s">
        <v>565</v>
      </c>
      <c r="P115" s="36" t="s">
        <v>566</v>
      </c>
      <c r="Q115" s="69">
        <v>1</v>
      </c>
      <c r="R115" s="69">
        <v>1</v>
      </c>
      <c r="S115" s="36" t="s">
        <v>52</v>
      </c>
      <c r="T115" s="36">
        <v>7</v>
      </c>
      <c r="U115" s="36" t="s">
        <v>52</v>
      </c>
      <c r="V115" s="36" t="s">
        <v>52</v>
      </c>
      <c r="W115" s="36">
        <v>36</v>
      </c>
      <c r="X115" s="70">
        <v>89</v>
      </c>
      <c r="Y115" s="36"/>
      <c r="Z115" s="36"/>
      <c r="AA115" s="36" t="s">
        <v>53</v>
      </c>
      <c r="AB115" s="87" t="s">
        <v>54</v>
      </c>
      <c r="AC115" s="36" t="s">
        <v>55</v>
      </c>
    </row>
    <row r="116" s="4" customFormat="1" ht="71.25" spans="1:29">
      <c r="A116" s="36">
        <v>108</v>
      </c>
      <c r="B116" s="37" t="s">
        <v>40</v>
      </c>
      <c r="C116" s="41" t="s">
        <v>567</v>
      </c>
      <c r="D116" s="41" t="s">
        <v>42</v>
      </c>
      <c r="E116" s="36" t="s">
        <v>43</v>
      </c>
      <c r="F116" s="41" t="s">
        <v>517</v>
      </c>
      <c r="G116" s="41" t="s">
        <v>518</v>
      </c>
      <c r="H116" s="41" t="s">
        <v>568</v>
      </c>
      <c r="I116" s="41" t="s">
        <v>73</v>
      </c>
      <c r="J116" s="41" t="s">
        <v>529</v>
      </c>
      <c r="K116" s="58" t="s">
        <v>49</v>
      </c>
      <c r="L116" s="36">
        <v>4.401</v>
      </c>
      <c r="M116" s="36">
        <v>4.401</v>
      </c>
      <c r="N116" s="36"/>
      <c r="O116" s="59" t="s">
        <v>530</v>
      </c>
      <c r="P116" s="41" t="s">
        <v>569</v>
      </c>
      <c r="Q116" s="69">
        <v>1</v>
      </c>
      <c r="R116" s="69">
        <v>1</v>
      </c>
      <c r="S116" s="38" t="s">
        <v>52</v>
      </c>
      <c r="T116" s="73">
        <v>6.5</v>
      </c>
      <c r="U116" s="41" t="s">
        <v>52</v>
      </c>
      <c r="V116" s="41" t="s">
        <v>52</v>
      </c>
      <c r="W116" s="74">
        <v>41</v>
      </c>
      <c r="X116" s="74">
        <v>93</v>
      </c>
      <c r="Y116" s="74"/>
      <c r="Z116" s="74"/>
      <c r="AA116" s="36" t="s">
        <v>53</v>
      </c>
      <c r="AB116" s="87" t="s">
        <v>54</v>
      </c>
      <c r="AC116" s="36" t="s">
        <v>55</v>
      </c>
    </row>
    <row r="117" s="4" customFormat="1" ht="71.25" spans="1:29">
      <c r="A117" s="36">
        <v>109</v>
      </c>
      <c r="B117" s="37" t="s">
        <v>40</v>
      </c>
      <c r="C117" s="41" t="s">
        <v>570</v>
      </c>
      <c r="D117" s="41" t="s">
        <v>42</v>
      </c>
      <c r="E117" s="36" t="s">
        <v>43</v>
      </c>
      <c r="F117" s="94" t="s">
        <v>525</v>
      </c>
      <c r="G117" s="41" t="s">
        <v>518</v>
      </c>
      <c r="H117" s="41" t="s">
        <v>571</v>
      </c>
      <c r="I117" s="41" t="s">
        <v>47</v>
      </c>
      <c r="J117" s="41" t="s">
        <v>572</v>
      </c>
      <c r="K117" s="58" t="s">
        <v>49</v>
      </c>
      <c r="L117" s="36">
        <v>6.905</v>
      </c>
      <c r="M117" s="36">
        <v>6.905</v>
      </c>
      <c r="N117" s="36"/>
      <c r="O117" s="59" t="s">
        <v>573</v>
      </c>
      <c r="P117" s="41" t="s">
        <v>574</v>
      </c>
      <c r="Q117" s="69">
        <v>1</v>
      </c>
      <c r="R117" s="69">
        <v>1</v>
      </c>
      <c r="S117" s="38" t="s">
        <v>52</v>
      </c>
      <c r="T117" s="73">
        <v>8.3</v>
      </c>
      <c r="U117" s="41" t="s">
        <v>52</v>
      </c>
      <c r="V117" s="41" t="s">
        <v>52</v>
      </c>
      <c r="W117" s="74">
        <v>58</v>
      </c>
      <c r="X117" s="74">
        <v>152</v>
      </c>
      <c r="Y117" s="74"/>
      <c r="Z117" s="74"/>
      <c r="AA117" s="36" t="s">
        <v>53</v>
      </c>
      <c r="AB117" s="87" t="s">
        <v>54</v>
      </c>
      <c r="AC117" s="36" t="s">
        <v>55</v>
      </c>
    </row>
    <row r="118" s="4" customFormat="1" ht="71.25" spans="1:29">
      <c r="A118" s="36">
        <v>110</v>
      </c>
      <c r="B118" s="37" t="s">
        <v>40</v>
      </c>
      <c r="C118" s="95" t="s">
        <v>575</v>
      </c>
      <c r="D118" s="95" t="s">
        <v>42</v>
      </c>
      <c r="E118" s="38" t="s">
        <v>43</v>
      </c>
      <c r="F118" s="95" t="s">
        <v>576</v>
      </c>
      <c r="G118" s="95" t="s">
        <v>577</v>
      </c>
      <c r="H118" s="95" t="s">
        <v>578</v>
      </c>
      <c r="I118" s="95" t="s">
        <v>73</v>
      </c>
      <c r="J118" s="95" t="s">
        <v>579</v>
      </c>
      <c r="K118" s="58" t="s">
        <v>49</v>
      </c>
      <c r="L118" s="38">
        <v>2.27</v>
      </c>
      <c r="M118" s="38">
        <v>2.27</v>
      </c>
      <c r="N118" s="38"/>
      <c r="O118" s="59" t="s">
        <v>580</v>
      </c>
      <c r="P118" s="95" t="s">
        <v>581</v>
      </c>
      <c r="Q118" s="71">
        <v>1</v>
      </c>
      <c r="R118" s="71">
        <v>1</v>
      </c>
      <c r="S118" s="38" t="s">
        <v>52</v>
      </c>
      <c r="T118" s="38">
        <v>3</v>
      </c>
      <c r="U118" s="95" t="s">
        <v>52</v>
      </c>
      <c r="V118" s="95" t="s">
        <v>52</v>
      </c>
      <c r="W118" s="72">
        <v>16</v>
      </c>
      <c r="X118" s="72">
        <v>51</v>
      </c>
      <c r="Y118" s="72"/>
      <c r="Z118" s="72"/>
      <c r="AA118" s="38" t="s">
        <v>53</v>
      </c>
      <c r="AB118" s="38" t="s">
        <v>54</v>
      </c>
      <c r="AC118" s="38" t="s">
        <v>55</v>
      </c>
    </row>
    <row r="119" s="4" customFormat="1" ht="71.25" spans="1:29">
      <c r="A119" s="36">
        <v>111</v>
      </c>
      <c r="B119" s="37" t="s">
        <v>40</v>
      </c>
      <c r="C119" s="95" t="s">
        <v>582</v>
      </c>
      <c r="D119" s="95" t="s">
        <v>42</v>
      </c>
      <c r="E119" s="38" t="s">
        <v>43</v>
      </c>
      <c r="F119" s="95" t="s">
        <v>576</v>
      </c>
      <c r="G119" s="95" t="s">
        <v>577</v>
      </c>
      <c r="H119" s="95" t="s">
        <v>583</v>
      </c>
      <c r="I119" s="95" t="s">
        <v>73</v>
      </c>
      <c r="J119" s="95" t="s">
        <v>584</v>
      </c>
      <c r="K119" s="58" t="s">
        <v>49</v>
      </c>
      <c r="L119" s="38">
        <v>6.39</v>
      </c>
      <c r="M119" s="38">
        <v>6.39</v>
      </c>
      <c r="N119" s="38"/>
      <c r="O119" s="59" t="s">
        <v>585</v>
      </c>
      <c r="P119" s="95" t="s">
        <v>586</v>
      </c>
      <c r="Q119" s="71">
        <v>1</v>
      </c>
      <c r="R119" s="71">
        <v>1</v>
      </c>
      <c r="S119" s="38" t="s">
        <v>52</v>
      </c>
      <c r="T119" s="38">
        <v>8</v>
      </c>
      <c r="U119" s="95" t="s">
        <v>52</v>
      </c>
      <c r="V119" s="95" t="s">
        <v>52</v>
      </c>
      <c r="W119" s="72">
        <v>45</v>
      </c>
      <c r="X119" s="72">
        <v>120</v>
      </c>
      <c r="Y119" s="72"/>
      <c r="Z119" s="72"/>
      <c r="AA119" s="38" t="s">
        <v>53</v>
      </c>
      <c r="AB119" s="38" t="s">
        <v>54</v>
      </c>
      <c r="AC119" s="38" t="s">
        <v>55</v>
      </c>
    </row>
    <row r="120" s="4" customFormat="1" ht="71.25" spans="1:29">
      <c r="A120" s="36">
        <v>112</v>
      </c>
      <c r="B120" s="37" t="s">
        <v>40</v>
      </c>
      <c r="C120" s="95" t="s">
        <v>587</v>
      </c>
      <c r="D120" s="95" t="s">
        <v>42</v>
      </c>
      <c r="E120" s="38" t="s">
        <v>43</v>
      </c>
      <c r="F120" s="95" t="s">
        <v>576</v>
      </c>
      <c r="G120" s="95" t="s">
        <v>577</v>
      </c>
      <c r="H120" s="95" t="s">
        <v>588</v>
      </c>
      <c r="I120" s="95" t="s">
        <v>73</v>
      </c>
      <c r="J120" s="95" t="s">
        <v>589</v>
      </c>
      <c r="K120" s="58" t="s">
        <v>49</v>
      </c>
      <c r="L120" s="38">
        <v>10.02</v>
      </c>
      <c r="M120" s="38">
        <v>10.02</v>
      </c>
      <c r="N120" s="38"/>
      <c r="O120" s="59" t="s">
        <v>590</v>
      </c>
      <c r="P120" s="95" t="s">
        <v>591</v>
      </c>
      <c r="Q120" s="71">
        <v>1</v>
      </c>
      <c r="R120" s="71">
        <v>1</v>
      </c>
      <c r="S120" s="38" t="s">
        <v>52</v>
      </c>
      <c r="T120" s="38">
        <v>13</v>
      </c>
      <c r="U120" s="95" t="s">
        <v>52</v>
      </c>
      <c r="V120" s="95" t="s">
        <v>52</v>
      </c>
      <c r="W120" s="72">
        <v>73</v>
      </c>
      <c r="X120" s="72">
        <v>206</v>
      </c>
      <c r="Y120" s="72"/>
      <c r="Z120" s="72"/>
      <c r="AA120" s="38" t="s">
        <v>53</v>
      </c>
      <c r="AB120" s="38" t="s">
        <v>54</v>
      </c>
      <c r="AC120" s="38" t="s">
        <v>55</v>
      </c>
    </row>
    <row r="121" s="4" customFormat="1" ht="71.25" spans="1:29">
      <c r="A121" s="36">
        <v>113</v>
      </c>
      <c r="B121" s="37" t="s">
        <v>40</v>
      </c>
      <c r="C121" s="95" t="s">
        <v>592</v>
      </c>
      <c r="D121" s="95" t="s">
        <v>42</v>
      </c>
      <c r="E121" s="38" t="s">
        <v>43</v>
      </c>
      <c r="F121" s="95" t="s">
        <v>576</v>
      </c>
      <c r="G121" s="95" t="s">
        <v>577</v>
      </c>
      <c r="H121" s="95" t="s">
        <v>593</v>
      </c>
      <c r="I121" s="95" t="s">
        <v>47</v>
      </c>
      <c r="J121" s="95" t="s">
        <v>105</v>
      </c>
      <c r="K121" s="58" t="s">
        <v>49</v>
      </c>
      <c r="L121" s="38">
        <v>7.55</v>
      </c>
      <c r="M121" s="38">
        <v>7.55</v>
      </c>
      <c r="N121" s="38"/>
      <c r="O121" s="59" t="s">
        <v>106</v>
      </c>
      <c r="P121" s="95" t="s">
        <v>594</v>
      </c>
      <c r="Q121" s="71">
        <v>1</v>
      </c>
      <c r="R121" s="71">
        <v>1</v>
      </c>
      <c r="S121" s="38" t="s">
        <v>52</v>
      </c>
      <c r="T121" s="38">
        <v>10</v>
      </c>
      <c r="U121" s="95" t="s">
        <v>52</v>
      </c>
      <c r="V121" s="95" t="s">
        <v>52</v>
      </c>
      <c r="W121" s="72">
        <v>53</v>
      </c>
      <c r="X121" s="72">
        <v>162</v>
      </c>
      <c r="Y121" s="72"/>
      <c r="Z121" s="72"/>
      <c r="AA121" s="38" t="s">
        <v>53</v>
      </c>
      <c r="AB121" s="38" t="s">
        <v>54</v>
      </c>
      <c r="AC121" s="38" t="s">
        <v>55</v>
      </c>
    </row>
    <row r="122" s="4" customFormat="1" ht="71.25" spans="1:29">
      <c r="A122" s="36">
        <v>114</v>
      </c>
      <c r="B122" s="37" t="s">
        <v>40</v>
      </c>
      <c r="C122" s="95" t="s">
        <v>595</v>
      </c>
      <c r="D122" s="95" t="s">
        <v>42</v>
      </c>
      <c r="E122" s="38" t="s">
        <v>43</v>
      </c>
      <c r="F122" s="95" t="s">
        <v>576</v>
      </c>
      <c r="G122" s="95" t="s">
        <v>577</v>
      </c>
      <c r="H122" s="95" t="s">
        <v>596</v>
      </c>
      <c r="I122" s="95" t="s">
        <v>47</v>
      </c>
      <c r="J122" s="95" t="s">
        <v>597</v>
      </c>
      <c r="K122" s="58" t="s">
        <v>49</v>
      </c>
      <c r="L122" s="38">
        <v>2.95</v>
      </c>
      <c r="M122" s="38">
        <v>2.95</v>
      </c>
      <c r="N122" s="38"/>
      <c r="O122" s="59" t="s">
        <v>598</v>
      </c>
      <c r="P122" s="95" t="s">
        <v>599</v>
      </c>
      <c r="Q122" s="71">
        <v>1</v>
      </c>
      <c r="R122" s="71">
        <v>1</v>
      </c>
      <c r="S122" s="38" t="s">
        <v>52</v>
      </c>
      <c r="T122" s="38">
        <v>4</v>
      </c>
      <c r="U122" s="95" t="s">
        <v>52</v>
      </c>
      <c r="V122" s="95" t="s">
        <v>52</v>
      </c>
      <c r="W122" s="72">
        <v>21</v>
      </c>
      <c r="X122" s="72">
        <v>70</v>
      </c>
      <c r="Y122" s="72"/>
      <c r="Z122" s="72"/>
      <c r="AA122" s="38" t="s">
        <v>53</v>
      </c>
      <c r="AB122" s="38" t="s">
        <v>54</v>
      </c>
      <c r="AC122" s="38" t="s">
        <v>55</v>
      </c>
    </row>
    <row r="123" s="4" customFormat="1" ht="71.25" spans="1:29">
      <c r="A123" s="36">
        <v>115</v>
      </c>
      <c r="B123" s="37" t="s">
        <v>40</v>
      </c>
      <c r="C123" s="95" t="s">
        <v>600</v>
      </c>
      <c r="D123" s="95" t="s">
        <v>42</v>
      </c>
      <c r="E123" s="38" t="s">
        <v>43</v>
      </c>
      <c r="F123" s="95" t="s">
        <v>576</v>
      </c>
      <c r="G123" s="95" t="s">
        <v>577</v>
      </c>
      <c r="H123" s="95" t="s">
        <v>601</v>
      </c>
      <c r="I123" s="95" t="s">
        <v>47</v>
      </c>
      <c r="J123" s="95" t="s">
        <v>175</v>
      </c>
      <c r="K123" s="58" t="s">
        <v>49</v>
      </c>
      <c r="L123" s="38">
        <v>6.72</v>
      </c>
      <c r="M123" s="38">
        <v>6.72</v>
      </c>
      <c r="N123" s="38"/>
      <c r="O123" s="59" t="s">
        <v>176</v>
      </c>
      <c r="P123" s="95" t="s">
        <v>602</v>
      </c>
      <c r="Q123" s="71">
        <v>1</v>
      </c>
      <c r="R123" s="71">
        <v>1</v>
      </c>
      <c r="S123" s="38" t="s">
        <v>52</v>
      </c>
      <c r="T123" s="38">
        <v>9</v>
      </c>
      <c r="U123" s="95" t="s">
        <v>52</v>
      </c>
      <c r="V123" s="95" t="s">
        <v>52</v>
      </c>
      <c r="W123" s="72">
        <v>46</v>
      </c>
      <c r="X123" s="72">
        <v>113</v>
      </c>
      <c r="Y123" s="72"/>
      <c r="Z123" s="72"/>
      <c r="AA123" s="38" t="s">
        <v>53</v>
      </c>
      <c r="AB123" s="38" t="s">
        <v>54</v>
      </c>
      <c r="AC123" s="38" t="s">
        <v>55</v>
      </c>
    </row>
    <row r="124" s="4" customFormat="1" ht="71.25" spans="1:29">
      <c r="A124" s="36">
        <v>116</v>
      </c>
      <c r="B124" s="37" t="s">
        <v>40</v>
      </c>
      <c r="C124" s="39" t="s">
        <v>603</v>
      </c>
      <c r="D124" s="39" t="s">
        <v>42</v>
      </c>
      <c r="E124" s="36" t="s">
        <v>43</v>
      </c>
      <c r="F124" s="38" t="s">
        <v>604</v>
      </c>
      <c r="G124" s="38" t="s">
        <v>605</v>
      </c>
      <c r="H124" s="39" t="s">
        <v>606</v>
      </c>
      <c r="I124" s="39" t="s">
        <v>73</v>
      </c>
      <c r="J124" s="38" t="s">
        <v>607</v>
      </c>
      <c r="K124" s="60" t="s">
        <v>49</v>
      </c>
      <c r="L124" s="36">
        <v>2.12</v>
      </c>
      <c r="M124" s="39">
        <v>2.12</v>
      </c>
      <c r="N124" s="36"/>
      <c r="O124" s="59" t="s">
        <v>608</v>
      </c>
      <c r="P124" s="41" t="s">
        <v>609</v>
      </c>
      <c r="Q124" s="69">
        <v>1</v>
      </c>
      <c r="R124" s="69">
        <v>1</v>
      </c>
      <c r="S124" s="38" t="s">
        <v>52</v>
      </c>
      <c r="T124" s="73">
        <v>4.5</v>
      </c>
      <c r="U124" s="41" t="s">
        <v>52</v>
      </c>
      <c r="V124" s="41" t="s">
        <v>52</v>
      </c>
      <c r="W124" s="73">
        <v>15</v>
      </c>
      <c r="X124" s="74">
        <v>34</v>
      </c>
      <c r="Y124" s="73"/>
      <c r="Z124" s="73"/>
      <c r="AA124" s="36" t="s">
        <v>53</v>
      </c>
      <c r="AB124" s="87" t="s">
        <v>54</v>
      </c>
      <c r="AC124" s="36" t="s">
        <v>55</v>
      </c>
    </row>
    <row r="125" s="4" customFormat="1" ht="71.25" spans="1:29">
      <c r="A125" s="36">
        <v>117</v>
      </c>
      <c r="B125" s="37" t="s">
        <v>40</v>
      </c>
      <c r="C125" s="39" t="s">
        <v>610</v>
      </c>
      <c r="D125" s="39" t="s">
        <v>42</v>
      </c>
      <c r="E125" s="36" t="s">
        <v>43</v>
      </c>
      <c r="F125" s="38" t="s">
        <v>604</v>
      </c>
      <c r="G125" s="41" t="s">
        <v>605</v>
      </c>
      <c r="H125" s="41" t="s">
        <v>611</v>
      </c>
      <c r="I125" s="39" t="s">
        <v>47</v>
      </c>
      <c r="J125" s="38" t="s">
        <v>612</v>
      </c>
      <c r="K125" s="60" t="s">
        <v>49</v>
      </c>
      <c r="L125" s="36">
        <v>3.4</v>
      </c>
      <c r="M125" s="39">
        <v>3.4</v>
      </c>
      <c r="N125" s="36"/>
      <c r="O125" s="59" t="s">
        <v>50</v>
      </c>
      <c r="P125" s="41" t="s">
        <v>613</v>
      </c>
      <c r="Q125" s="69">
        <v>1</v>
      </c>
      <c r="R125" s="69">
        <v>1</v>
      </c>
      <c r="S125" s="38" t="s">
        <v>52</v>
      </c>
      <c r="T125" s="73">
        <v>7.7</v>
      </c>
      <c r="U125" s="41" t="s">
        <v>52</v>
      </c>
      <c r="V125" s="41" t="s">
        <v>52</v>
      </c>
      <c r="W125" s="73">
        <v>25</v>
      </c>
      <c r="X125" s="74">
        <v>65</v>
      </c>
      <c r="Y125" s="73"/>
      <c r="Z125" s="73"/>
      <c r="AA125" s="36" t="s">
        <v>53</v>
      </c>
      <c r="AB125" s="87" t="s">
        <v>54</v>
      </c>
      <c r="AC125" s="36" t="s">
        <v>55</v>
      </c>
    </row>
    <row r="126" s="4" customFormat="1" ht="71.25" spans="1:29">
      <c r="A126" s="36">
        <v>118</v>
      </c>
      <c r="B126" s="37" t="s">
        <v>40</v>
      </c>
      <c r="C126" s="38" t="s">
        <v>614</v>
      </c>
      <c r="D126" s="49" t="s">
        <v>387</v>
      </c>
      <c r="E126" s="49" t="s">
        <v>388</v>
      </c>
      <c r="F126" s="38" t="s">
        <v>604</v>
      </c>
      <c r="G126" s="96" t="s">
        <v>615</v>
      </c>
      <c r="H126" s="97" t="s">
        <v>616</v>
      </c>
      <c r="I126" s="49" t="s">
        <v>617</v>
      </c>
      <c r="J126" s="107" t="s">
        <v>618</v>
      </c>
      <c r="K126" s="97" t="s">
        <v>619</v>
      </c>
      <c r="L126" s="108">
        <v>2.11</v>
      </c>
      <c r="M126" s="108">
        <v>2.11</v>
      </c>
      <c r="N126" s="36"/>
      <c r="O126" s="59" t="s">
        <v>264</v>
      </c>
      <c r="P126" s="42" t="s">
        <v>620</v>
      </c>
      <c r="Q126" s="69">
        <v>1</v>
      </c>
      <c r="R126" s="69">
        <v>1</v>
      </c>
      <c r="S126" s="38" t="s">
        <v>52</v>
      </c>
      <c r="T126" s="73">
        <v>4.5</v>
      </c>
      <c r="U126" s="41" t="s">
        <v>52</v>
      </c>
      <c r="V126" s="41" t="s">
        <v>52</v>
      </c>
      <c r="W126" s="115">
        <v>18</v>
      </c>
      <c r="X126" s="116">
        <v>39</v>
      </c>
      <c r="Y126" s="73"/>
      <c r="Z126" s="73"/>
      <c r="AA126" s="36" t="s">
        <v>53</v>
      </c>
      <c r="AB126" s="87" t="s">
        <v>54</v>
      </c>
      <c r="AC126" s="36" t="s">
        <v>55</v>
      </c>
    </row>
    <row r="127" s="4" customFormat="1" ht="54" spans="1:29">
      <c r="A127" s="36">
        <v>119</v>
      </c>
      <c r="B127" s="37" t="s">
        <v>40</v>
      </c>
      <c r="C127" s="98" t="s">
        <v>621</v>
      </c>
      <c r="D127" s="98" t="s">
        <v>622</v>
      </c>
      <c r="E127" s="98" t="s">
        <v>623</v>
      </c>
      <c r="F127" s="99" t="s">
        <v>624</v>
      </c>
      <c r="G127" s="98" t="s">
        <v>625</v>
      </c>
      <c r="H127" s="98" t="s">
        <v>626</v>
      </c>
      <c r="I127" s="98" t="s">
        <v>627</v>
      </c>
      <c r="J127" s="99" t="s">
        <v>628</v>
      </c>
      <c r="K127" s="38" t="s">
        <v>49</v>
      </c>
      <c r="L127" s="109">
        <v>4.407</v>
      </c>
      <c r="M127" s="109">
        <v>4.407</v>
      </c>
      <c r="N127" s="98"/>
      <c r="O127" s="99" t="s">
        <v>629</v>
      </c>
      <c r="P127" s="98" t="s">
        <v>630</v>
      </c>
      <c r="Q127" s="82">
        <v>1</v>
      </c>
      <c r="R127" s="82">
        <v>1</v>
      </c>
      <c r="S127" s="82">
        <v>1</v>
      </c>
      <c r="T127" s="98">
        <v>8</v>
      </c>
      <c r="U127" s="106"/>
      <c r="V127" s="106"/>
      <c r="W127" s="98">
        <v>33</v>
      </c>
      <c r="X127" s="117">
        <v>76</v>
      </c>
      <c r="Y127" s="106"/>
      <c r="Z127" s="106"/>
      <c r="AA127" s="36" t="s">
        <v>53</v>
      </c>
      <c r="AB127" s="98" t="s">
        <v>631</v>
      </c>
      <c r="AC127" s="98" t="s">
        <v>632</v>
      </c>
    </row>
    <row r="128" s="4" customFormat="1" ht="71.25" spans="1:29">
      <c r="A128" s="36">
        <v>120</v>
      </c>
      <c r="B128" s="37" t="s">
        <v>40</v>
      </c>
      <c r="C128" s="39" t="s">
        <v>633</v>
      </c>
      <c r="D128" s="39" t="s">
        <v>42</v>
      </c>
      <c r="E128" s="36" t="s">
        <v>43</v>
      </c>
      <c r="F128" s="38" t="s">
        <v>604</v>
      </c>
      <c r="G128" s="41" t="s">
        <v>605</v>
      </c>
      <c r="H128" s="41" t="s">
        <v>634</v>
      </c>
      <c r="I128" s="39" t="s">
        <v>47</v>
      </c>
      <c r="J128" s="38" t="s">
        <v>635</v>
      </c>
      <c r="K128" s="60" t="s">
        <v>49</v>
      </c>
      <c r="L128" s="36">
        <v>2.808</v>
      </c>
      <c r="M128" s="39">
        <v>2.808</v>
      </c>
      <c r="N128" s="36"/>
      <c r="O128" s="59" t="s">
        <v>239</v>
      </c>
      <c r="P128" s="41" t="s">
        <v>636</v>
      </c>
      <c r="Q128" s="69">
        <v>1</v>
      </c>
      <c r="R128" s="69">
        <v>1</v>
      </c>
      <c r="S128" s="38" t="s">
        <v>52</v>
      </c>
      <c r="T128" s="73">
        <v>6</v>
      </c>
      <c r="U128" s="41" t="s">
        <v>52</v>
      </c>
      <c r="V128" s="41" t="s">
        <v>52</v>
      </c>
      <c r="W128" s="73">
        <v>24</v>
      </c>
      <c r="X128" s="74">
        <v>55</v>
      </c>
      <c r="Y128" s="73"/>
      <c r="Z128" s="73"/>
      <c r="AA128" s="36" t="s">
        <v>53</v>
      </c>
      <c r="AB128" s="87" t="s">
        <v>54</v>
      </c>
      <c r="AC128" s="36" t="s">
        <v>55</v>
      </c>
    </row>
    <row r="129" s="4" customFormat="1" ht="71.25" spans="1:29">
      <c r="A129" s="36">
        <v>121</v>
      </c>
      <c r="B129" s="37" t="s">
        <v>40</v>
      </c>
      <c r="C129" s="38" t="s">
        <v>637</v>
      </c>
      <c r="D129" s="38" t="s">
        <v>42</v>
      </c>
      <c r="E129" s="36" t="s">
        <v>43</v>
      </c>
      <c r="F129" s="38" t="s">
        <v>604</v>
      </c>
      <c r="G129" s="38" t="s">
        <v>605</v>
      </c>
      <c r="H129" s="38" t="s">
        <v>638</v>
      </c>
      <c r="I129" s="38" t="s">
        <v>73</v>
      </c>
      <c r="J129" s="38" t="s">
        <v>639</v>
      </c>
      <c r="K129" s="60" t="s">
        <v>49</v>
      </c>
      <c r="L129" s="36">
        <v>7.66</v>
      </c>
      <c r="M129" s="38">
        <v>7.66</v>
      </c>
      <c r="N129" s="36"/>
      <c r="O129" s="59" t="s">
        <v>640</v>
      </c>
      <c r="P129" s="36" t="s">
        <v>641</v>
      </c>
      <c r="Q129" s="69">
        <v>1</v>
      </c>
      <c r="R129" s="69">
        <v>1</v>
      </c>
      <c r="S129" s="38" t="s">
        <v>52</v>
      </c>
      <c r="T129" s="73">
        <v>14.5</v>
      </c>
      <c r="U129" s="71" t="s">
        <v>52</v>
      </c>
      <c r="V129" s="36"/>
      <c r="W129" s="124">
        <v>62</v>
      </c>
      <c r="X129" s="72">
        <v>140</v>
      </c>
      <c r="Y129" s="124"/>
      <c r="Z129" s="124"/>
      <c r="AA129" s="36" t="s">
        <v>53</v>
      </c>
      <c r="AB129" s="87" t="s">
        <v>54</v>
      </c>
      <c r="AC129" s="36" t="s">
        <v>55</v>
      </c>
    </row>
    <row r="130" s="4" customFormat="1" ht="54" spans="1:29">
      <c r="A130" s="36">
        <v>122</v>
      </c>
      <c r="B130" s="37" t="s">
        <v>40</v>
      </c>
      <c r="C130" s="98" t="s">
        <v>642</v>
      </c>
      <c r="D130" s="98" t="s">
        <v>622</v>
      </c>
      <c r="E130" s="98" t="s">
        <v>623</v>
      </c>
      <c r="F130" s="99" t="s">
        <v>624</v>
      </c>
      <c r="G130" s="98" t="s">
        <v>625</v>
      </c>
      <c r="H130" s="98" t="s">
        <v>643</v>
      </c>
      <c r="I130" s="98" t="s">
        <v>627</v>
      </c>
      <c r="J130" s="98" t="s">
        <v>644</v>
      </c>
      <c r="K130" s="120" t="s">
        <v>645</v>
      </c>
      <c r="L130" s="109">
        <v>3.63</v>
      </c>
      <c r="M130" s="109">
        <v>3.63</v>
      </c>
      <c r="N130" s="98"/>
      <c r="O130" s="98" t="s">
        <v>644</v>
      </c>
      <c r="P130" s="98" t="s">
        <v>646</v>
      </c>
      <c r="Q130" s="82">
        <v>1</v>
      </c>
      <c r="R130" s="82">
        <v>1</v>
      </c>
      <c r="S130" s="82">
        <v>1</v>
      </c>
      <c r="T130" s="98">
        <v>5</v>
      </c>
      <c r="U130" s="98" t="s">
        <v>52</v>
      </c>
      <c r="V130" s="98" t="s">
        <v>52</v>
      </c>
      <c r="W130" s="98">
        <v>26</v>
      </c>
      <c r="X130" s="117">
        <v>69</v>
      </c>
      <c r="Y130" s="98"/>
      <c r="Z130" s="98"/>
      <c r="AA130" s="36" t="s">
        <v>53</v>
      </c>
      <c r="AB130" s="98" t="s">
        <v>631</v>
      </c>
      <c r="AC130" s="98" t="s">
        <v>632</v>
      </c>
    </row>
    <row r="131" s="4" customFormat="1" ht="54" spans="1:29">
      <c r="A131" s="36">
        <v>123</v>
      </c>
      <c r="B131" s="37" t="s">
        <v>40</v>
      </c>
      <c r="C131" s="98" t="s">
        <v>647</v>
      </c>
      <c r="D131" s="98" t="s">
        <v>622</v>
      </c>
      <c r="E131" s="98" t="s">
        <v>623</v>
      </c>
      <c r="F131" s="99" t="s">
        <v>624</v>
      </c>
      <c r="G131" s="98" t="s">
        <v>625</v>
      </c>
      <c r="H131" s="98" t="s">
        <v>648</v>
      </c>
      <c r="I131" s="98" t="s">
        <v>627</v>
      </c>
      <c r="J131" s="98" t="s">
        <v>649</v>
      </c>
      <c r="K131" s="38" t="s">
        <v>49</v>
      </c>
      <c r="L131" s="109">
        <v>3.56</v>
      </c>
      <c r="M131" s="109">
        <v>3.56</v>
      </c>
      <c r="N131" s="106"/>
      <c r="O131" s="99" t="s">
        <v>650</v>
      </c>
      <c r="P131" s="98" t="s">
        <v>651</v>
      </c>
      <c r="Q131" s="82">
        <v>1</v>
      </c>
      <c r="R131" s="82">
        <v>1</v>
      </c>
      <c r="S131" s="82">
        <v>1</v>
      </c>
      <c r="T131" s="98">
        <v>10</v>
      </c>
      <c r="U131" s="98" t="s">
        <v>52</v>
      </c>
      <c r="V131" s="98" t="s">
        <v>52</v>
      </c>
      <c r="W131" s="98">
        <v>35</v>
      </c>
      <c r="X131" s="117">
        <v>71</v>
      </c>
      <c r="Y131" s="106"/>
      <c r="Z131" s="106"/>
      <c r="AA131" s="36" t="s">
        <v>53</v>
      </c>
      <c r="AB131" s="98" t="s">
        <v>631</v>
      </c>
      <c r="AC131" s="98" t="s">
        <v>632</v>
      </c>
    </row>
    <row r="132" s="4" customFormat="1" ht="71.25" spans="1:29">
      <c r="A132" s="36">
        <v>124</v>
      </c>
      <c r="B132" s="37" t="s">
        <v>40</v>
      </c>
      <c r="C132" s="38" t="s">
        <v>652</v>
      </c>
      <c r="D132" s="38" t="s">
        <v>42</v>
      </c>
      <c r="E132" s="38" t="s">
        <v>43</v>
      </c>
      <c r="F132" s="38" t="s">
        <v>604</v>
      </c>
      <c r="G132" s="38" t="s">
        <v>605</v>
      </c>
      <c r="H132" s="38" t="s">
        <v>653</v>
      </c>
      <c r="I132" s="38" t="s">
        <v>47</v>
      </c>
      <c r="J132" s="38" t="s">
        <v>654</v>
      </c>
      <c r="K132" s="38" t="s">
        <v>49</v>
      </c>
      <c r="L132" s="36">
        <v>2.702</v>
      </c>
      <c r="M132" s="38">
        <v>2.702</v>
      </c>
      <c r="N132" s="36"/>
      <c r="O132" s="59" t="s">
        <v>557</v>
      </c>
      <c r="P132" s="38" t="s">
        <v>655</v>
      </c>
      <c r="Q132" s="69">
        <v>1</v>
      </c>
      <c r="R132" s="69">
        <v>1</v>
      </c>
      <c r="S132" s="38" t="s">
        <v>52</v>
      </c>
      <c r="T132" s="38">
        <v>6</v>
      </c>
      <c r="U132" s="38" t="s">
        <v>52</v>
      </c>
      <c r="V132" s="38"/>
      <c r="W132" s="38">
        <v>23</v>
      </c>
      <c r="X132" s="72">
        <v>51</v>
      </c>
      <c r="Y132" s="38"/>
      <c r="Z132" s="38"/>
      <c r="AA132" s="36" t="s">
        <v>53</v>
      </c>
      <c r="AB132" s="87" t="s">
        <v>54</v>
      </c>
      <c r="AC132" s="36" t="s">
        <v>55</v>
      </c>
    </row>
    <row r="133" s="4" customFormat="1" ht="54" spans="1:29">
      <c r="A133" s="36">
        <v>125</v>
      </c>
      <c r="B133" s="37" t="s">
        <v>40</v>
      </c>
      <c r="C133" s="98" t="s">
        <v>656</v>
      </c>
      <c r="D133" s="98" t="s">
        <v>622</v>
      </c>
      <c r="E133" s="98" t="s">
        <v>623</v>
      </c>
      <c r="F133" s="99" t="s">
        <v>624</v>
      </c>
      <c r="G133" s="98" t="s">
        <v>625</v>
      </c>
      <c r="H133" s="98" t="s">
        <v>657</v>
      </c>
      <c r="I133" s="98" t="s">
        <v>627</v>
      </c>
      <c r="J133" s="98" t="s">
        <v>658</v>
      </c>
      <c r="K133" s="38" t="s">
        <v>49</v>
      </c>
      <c r="L133" s="109">
        <v>3.704</v>
      </c>
      <c r="M133" s="109">
        <v>3.704</v>
      </c>
      <c r="N133" s="106"/>
      <c r="O133" s="99" t="s">
        <v>659</v>
      </c>
      <c r="P133" s="98" t="s">
        <v>660</v>
      </c>
      <c r="Q133" s="82">
        <v>1</v>
      </c>
      <c r="R133" s="82">
        <v>1</v>
      </c>
      <c r="S133" s="82">
        <v>1</v>
      </c>
      <c r="T133" s="98">
        <v>8</v>
      </c>
      <c r="U133" s="98" t="s">
        <v>52</v>
      </c>
      <c r="V133" s="98" t="s">
        <v>52</v>
      </c>
      <c r="W133" s="98">
        <v>32</v>
      </c>
      <c r="X133" s="117">
        <v>69</v>
      </c>
      <c r="Y133" s="106"/>
      <c r="Z133" s="106"/>
      <c r="AA133" s="36" t="s">
        <v>53</v>
      </c>
      <c r="AB133" s="98" t="s">
        <v>631</v>
      </c>
      <c r="AC133" s="98" t="s">
        <v>632</v>
      </c>
    </row>
    <row r="134" s="4" customFormat="1" ht="71.25" spans="1:29">
      <c r="A134" s="36">
        <v>126</v>
      </c>
      <c r="B134" s="37" t="s">
        <v>40</v>
      </c>
      <c r="C134" s="39" t="s">
        <v>661</v>
      </c>
      <c r="D134" s="39" t="s">
        <v>42</v>
      </c>
      <c r="E134" s="36" t="s">
        <v>43</v>
      </c>
      <c r="F134" s="38" t="s">
        <v>604</v>
      </c>
      <c r="G134" s="38" t="s">
        <v>605</v>
      </c>
      <c r="H134" s="39" t="s">
        <v>662</v>
      </c>
      <c r="I134" s="39" t="s">
        <v>47</v>
      </c>
      <c r="J134" s="38" t="s">
        <v>663</v>
      </c>
      <c r="K134" s="60" t="s">
        <v>49</v>
      </c>
      <c r="L134" s="36">
        <v>7.339</v>
      </c>
      <c r="M134" s="39">
        <v>7.339</v>
      </c>
      <c r="N134" s="36"/>
      <c r="O134" s="59" t="s">
        <v>106</v>
      </c>
      <c r="P134" s="41" t="s">
        <v>664</v>
      </c>
      <c r="Q134" s="69">
        <v>1</v>
      </c>
      <c r="R134" s="69">
        <v>1</v>
      </c>
      <c r="S134" s="38" t="s">
        <v>52</v>
      </c>
      <c r="T134" s="73">
        <v>13</v>
      </c>
      <c r="U134" s="41" t="s">
        <v>52</v>
      </c>
      <c r="V134" s="41" t="s">
        <v>52</v>
      </c>
      <c r="W134" s="73">
        <v>53</v>
      </c>
      <c r="X134" s="74">
        <v>110</v>
      </c>
      <c r="Y134" s="73"/>
      <c r="Z134" s="73"/>
      <c r="AA134" s="36" t="s">
        <v>53</v>
      </c>
      <c r="AB134" s="87" t="s">
        <v>54</v>
      </c>
      <c r="AC134" s="36" t="s">
        <v>55</v>
      </c>
    </row>
    <row r="135" s="4" customFormat="1" ht="54" spans="1:29">
      <c r="A135" s="36">
        <v>127</v>
      </c>
      <c r="B135" s="37" t="s">
        <v>40</v>
      </c>
      <c r="C135" s="98" t="s">
        <v>665</v>
      </c>
      <c r="D135" s="98" t="s">
        <v>622</v>
      </c>
      <c r="E135" s="98" t="s">
        <v>623</v>
      </c>
      <c r="F135" s="99" t="s">
        <v>624</v>
      </c>
      <c r="G135" s="98" t="s">
        <v>625</v>
      </c>
      <c r="H135" s="98" t="s">
        <v>666</v>
      </c>
      <c r="I135" s="98" t="s">
        <v>667</v>
      </c>
      <c r="J135" s="98" t="s">
        <v>668</v>
      </c>
      <c r="K135" s="120" t="s">
        <v>645</v>
      </c>
      <c r="L135" s="109">
        <v>3.142</v>
      </c>
      <c r="M135" s="109">
        <v>3.142</v>
      </c>
      <c r="N135" s="106"/>
      <c r="O135" s="99" t="s">
        <v>669</v>
      </c>
      <c r="P135" s="98" t="s">
        <v>670</v>
      </c>
      <c r="Q135" s="82">
        <v>1</v>
      </c>
      <c r="R135" s="82">
        <v>1</v>
      </c>
      <c r="S135" s="82">
        <v>1</v>
      </c>
      <c r="T135" s="109">
        <v>6</v>
      </c>
      <c r="U135" s="98" t="s">
        <v>52</v>
      </c>
      <c r="V135" s="98" t="s">
        <v>52</v>
      </c>
      <c r="W135" s="98">
        <v>22</v>
      </c>
      <c r="X135" s="117">
        <v>57</v>
      </c>
      <c r="Y135" s="106"/>
      <c r="Z135" s="106"/>
      <c r="AA135" s="36" t="s">
        <v>53</v>
      </c>
      <c r="AB135" s="98" t="s">
        <v>631</v>
      </c>
      <c r="AC135" s="98" t="s">
        <v>632</v>
      </c>
    </row>
    <row r="136" s="4" customFormat="1" ht="54" spans="1:29">
      <c r="A136" s="36">
        <v>128</v>
      </c>
      <c r="B136" s="37" t="s">
        <v>40</v>
      </c>
      <c r="C136" s="98" t="s">
        <v>671</v>
      </c>
      <c r="D136" s="98" t="s">
        <v>622</v>
      </c>
      <c r="E136" s="98" t="s">
        <v>623</v>
      </c>
      <c r="F136" s="99" t="s">
        <v>624</v>
      </c>
      <c r="G136" s="98" t="s">
        <v>625</v>
      </c>
      <c r="H136" s="98" t="s">
        <v>672</v>
      </c>
      <c r="I136" s="98" t="s">
        <v>667</v>
      </c>
      <c r="J136" s="98" t="s">
        <v>673</v>
      </c>
      <c r="K136" s="120" t="s">
        <v>645</v>
      </c>
      <c r="L136" s="109">
        <v>8.31</v>
      </c>
      <c r="M136" s="109">
        <v>8.31</v>
      </c>
      <c r="N136" s="106"/>
      <c r="O136" s="99" t="s">
        <v>674</v>
      </c>
      <c r="P136" s="98" t="s">
        <v>675</v>
      </c>
      <c r="Q136" s="82">
        <v>1</v>
      </c>
      <c r="R136" s="82">
        <v>1</v>
      </c>
      <c r="S136" s="82">
        <v>1</v>
      </c>
      <c r="T136" s="109">
        <v>12</v>
      </c>
      <c r="U136" s="98" t="s">
        <v>52</v>
      </c>
      <c r="V136" s="98" t="s">
        <v>52</v>
      </c>
      <c r="W136" s="98">
        <v>66</v>
      </c>
      <c r="X136" s="117">
        <v>175</v>
      </c>
      <c r="Y136" s="106"/>
      <c r="Z136" s="106"/>
      <c r="AA136" s="36" t="s">
        <v>53</v>
      </c>
      <c r="AB136" s="98" t="s">
        <v>631</v>
      </c>
      <c r="AC136" s="98" t="s">
        <v>632</v>
      </c>
    </row>
    <row r="137" s="4" customFormat="1" ht="54" spans="1:29">
      <c r="A137" s="36">
        <v>129</v>
      </c>
      <c r="B137" s="37" t="s">
        <v>40</v>
      </c>
      <c r="C137" s="98" t="s">
        <v>676</v>
      </c>
      <c r="D137" s="98" t="s">
        <v>622</v>
      </c>
      <c r="E137" s="98" t="s">
        <v>623</v>
      </c>
      <c r="F137" s="99" t="s">
        <v>624</v>
      </c>
      <c r="G137" s="98" t="s">
        <v>625</v>
      </c>
      <c r="H137" s="98" t="s">
        <v>677</v>
      </c>
      <c r="I137" s="98" t="s">
        <v>667</v>
      </c>
      <c r="J137" s="98" t="s">
        <v>678</v>
      </c>
      <c r="K137" s="38" t="s">
        <v>49</v>
      </c>
      <c r="L137" s="109">
        <v>1.18</v>
      </c>
      <c r="M137" s="109">
        <v>1.18</v>
      </c>
      <c r="N137" s="106"/>
      <c r="O137" s="99" t="s">
        <v>679</v>
      </c>
      <c r="P137" s="98" t="s">
        <v>680</v>
      </c>
      <c r="Q137" s="82">
        <v>1</v>
      </c>
      <c r="R137" s="82">
        <v>1</v>
      </c>
      <c r="S137" s="82">
        <v>1</v>
      </c>
      <c r="T137" s="109">
        <v>2</v>
      </c>
      <c r="U137" s="98" t="s">
        <v>52</v>
      </c>
      <c r="V137" s="98" t="s">
        <v>52</v>
      </c>
      <c r="W137" s="98">
        <v>9</v>
      </c>
      <c r="X137" s="117">
        <v>17</v>
      </c>
      <c r="Y137" s="106"/>
      <c r="Z137" s="106"/>
      <c r="AA137" s="36" t="s">
        <v>53</v>
      </c>
      <c r="AB137" s="98" t="s">
        <v>631</v>
      </c>
      <c r="AC137" s="98" t="s">
        <v>632</v>
      </c>
    </row>
    <row r="138" s="4" customFormat="1" ht="71.25" spans="1:29">
      <c r="A138" s="36">
        <v>130</v>
      </c>
      <c r="B138" s="37" t="s">
        <v>40</v>
      </c>
      <c r="C138" s="38" t="s">
        <v>681</v>
      </c>
      <c r="D138" s="38" t="s">
        <v>42</v>
      </c>
      <c r="E138" s="38" t="s">
        <v>43</v>
      </c>
      <c r="F138" s="38" t="s">
        <v>682</v>
      </c>
      <c r="G138" s="38" t="s">
        <v>683</v>
      </c>
      <c r="H138" s="38" t="s">
        <v>684</v>
      </c>
      <c r="I138" s="38" t="s">
        <v>47</v>
      </c>
      <c r="J138" s="38" t="s">
        <v>685</v>
      </c>
      <c r="K138" s="38" t="s">
        <v>49</v>
      </c>
      <c r="L138" s="36">
        <v>9</v>
      </c>
      <c r="M138" s="38">
        <v>9</v>
      </c>
      <c r="N138" s="36"/>
      <c r="O138" s="59" t="s">
        <v>111</v>
      </c>
      <c r="P138" s="38" t="s">
        <v>686</v>
      </c>
      <c r="Q138" s="69">
        <v>1</v>
      </c>
      <c r="R138" s="69">
        <v>1</v>
      </c>
      <c r="S138" s="38" t="s">
        <v>52</v>
      </c>
      <c r="T138" s="38">
        <v>21.6</v>
      </c>
      <c r="U138" s="38" t="s">
        <v>52</v>
      </c>
      <c r="V138" s="38" t="s">
        <v>52</v>
      </c>
      <c r="W138" s="38">
        <v>60</v>
      </c>
      <c r="X138" s="72">
        <v>123</v>
      </c>
      <c r="Y138" s="38"/>
      <c r="Z138" s="38"/>
      <c r="AA138" s="36" t="s">
        <v>53</v>
      </c>
      <c r="AB138" s="87" t="s">
        <v>54</v>
      </c>
      <c r="AC138" s="36" t="s">
        <v>55</v>
      </c>
    </row>
    <row r="139" s="4" customFormat="1" ht="71.25" spans="1:29">
      <c r="A139" s="36">
        <v>131</v>
      </c>
      <c r="B139" s="37" t="s">
        <v>40</v>
      </c>
      <c r="C139" s="38" t="s">
        <v>687</v>
      </c>
      <c r="D139" s="38" t="s">
        <v>42</v>
      </c>
      <c r="E139" s="38" t="s">
        <v>43</v>
      </c>
      <c r="F139" s="38" t="s">
        <v>682</v>
      </c>
      <c r="G139" s="38" t="s">
        <v>683</v>
      </c>
      <c r="H139" s="38" t="s">
        <v>688</v>
      </c>
      <c r="I139" s="38" t="s">
        <v>47</v>
      </c>
      <c r="J139" s="38" t="s">
        <v>689</v>
      </c>
      <c r="K139" s="38" t="s">
        <v>49</v>
      </c>
      <c r="L139" s="36">
        <v>13.5</v>
      </c>
      <c r="M139" s="38">
        <v>13.5</v>
      </c>
      <c r="N139" s="36"/>
      <c r="O139" s="59" t="s">
        <v>381</v>
      </c>
      <c r="P139" s="38" t="s">
        <v>690</v>
      </c>
      <c r="Q139" s="69">
        <v>1</v>
      </c>
      <c r="R139" s="69">
        <v>1</v>
      </c>
      <c r="S139" s="38" t="s">
        <v>52</v>
      </c>
      <c r="T139" s="38">
        <v>32.4</v>
      </c>
      <c r="U139" s="38" t="s">
        <v>52</v>
      </c>
      <c r="V139" s="38" t="s">
        <v>52</v>
      </c>
      <c r="W139" s="38">
        <v>90</v>
      </c>
      <c r="X139" s="72">
        <v>143</v>
      </c>
      <c r="Y139" s="38"/>
      <c r="Z139" s="38"/>
      <c r="AA139" s="36" t="s">
        <v>53</v>
      </c>
      <c r="AB139" s="87" t="s">
        <v>54</v>
      </c>
      <c r="AC139" s="36" t="s">
        <v>55</v>
      </c>
    </row>
    <row r="140" s="4" customFormat="1" ht="71.25" spans="1:29">
      <c r="A140" s="36">
        <v>132</v>
      </c>
      <c r="B140" s="37" t="s">
        <v>40</v>
      </c>
      <c r="C140" s="38" t="s">
        <v>691</v>
      </c>
      <c r="D140" s="38" t="s">
        <v>42</v>
      </c>
      <c r="E140" s="38" t="s">
        <v>43</v>
      </c>
      <c r="F140" s="38" t="s">
        <v>682</v>
      </c>
      <c r="G140" s="38" t="s">
        <v>683</v>
      </c>
      <c r="H140" s="38" t="s">
        <v>692</v>
      </c>
      <c r="I140" s="38" t="s">
        <v>47</v>
      </c>
      <c r="J140" s="38" t="s">
        <v>693</v>
      </c>
      <c r="K140" s="38" t="s">
        <v>49</v>
      </c>
      <c r="L140" s="36">
        <v>7.5</v>
      </c>
      <c r="M140" s="38">
        <v>7.5</v>
      </c>
      <c r="N140" s="36"/>
      <c r="O140" s="59" t="s">
        <v>694</v>
      </c>
      <c r="P140" s="38" t="s">
        <v>695</v>
      </c>
      <c r="Q140" s="69">
        <v>1</v>
      </c>
      <c r="R140" s="69">
        <v>1</v>
      </c>
      <c r="S140" s="38" t="s">
        <v>52</v>
      </c>
      <c r="T140" s="38">
        <v>18</v>
      </c>
      <c r="U140" s="38" t="s">
        <v>52</v>
      </c>
      <c r="V140" s="38" t="s">
        <v>52</v>
      </c>
      <c r="W140" s="38">
        <v>50</v>
      </c>
      <c r="X140" s="72">
        <v>85</v>
      </c>
      <c r="Y140" s="38"/>
      <c r="Z140" s="38"/>
      <c r="AA140" s="36" t="s">
        <v>53</v>
      </c>
      <c r="AB140" s="87" t="s">
        <v>54</v>
      </c>
      <c r="AC140" s="36" t="s">
        <v>55</v>
      </c>
    </row>
    <row r="141" s="4" customFormat="1" ht="71.25" spans="1:29">
      <c r="A141" s="36">
        <v>133</v>
      </c>
      <c r="B141" s="37" t="s">
        <v>40</v>
      </c>
      <c r="C141" s="38" t="s">
        <v>696</v>
      </c>
      <c r="D141" s="38" t="s">
        <v>42</v>
      </c>
      <c r="E141" s="38" t="s">
        <v>43</v>
      </c>
      <c r="F141" s="38" t="s">
        <v>682</v>
      </c>
      <c r="G141" s="38" t="s">
        <v>683</v>
      </c>
      <c r="H141" s="38" t="s">
        <v>697</v>
      </c>
      <c r="I141" s="38" t="s">
        <v>73</v>
      </c>
      <c r="J141" s="38" t="s">
        <v>698</v>
      </c>
      <c r="K141" s="38" t="s">
        <v>49</v>
      </c>
      <c r="L141" s="36">
        <v>6</v>
      </c>
      <c r="M141" s="38">
        <v>6</v>
      </c>
      <c r="N141" s="36"/>
      <c r="O141" s="59" t="s">
        <v>96</v>
      </c>
      <c r="P141" s="38" t="s">
        <v>699</v>
      </c>
      <c r="Q141" s="69">
        <v>1</v>
      </c>
      <c r="R141" s="69">
        <v>1</v>
      </c>
      <c r="S141" s="38" t="s">
        <v>52</v>
      </c>
      <c r="T141" s="38">
        <v>14.4</v>
      </c>
      <c r="U141" s="38" t="s">
        <v>52</v>
      </c>
      <c r="V141" s="38" t="s">
        <v>52</v>
      </c>
      <c r="W141" s="38">
        <v>40</v>
      </c>
      <c r="X141" s="72">
        <v>85</v>
      </c>
      <c r="Y141" s="38"/>
      <c r="Z141" s="38"/>
      <c r="AA141" s="36" t="s">
        <v>53</v>
      </c>
      <c r="AB141" s="87" t="s">
        <v>54</v>
      </c>
      <c r="AC141" s="36" t="s">
        <v>55</v>
      </c>
    </row>
    <row r="142" s="4" customFormat="1" ht="71.25" spans="1:29">
      <c r="A142" s="36">
        <v>134</v>
      </c>
      <c r="B142" s="37" t="s">
        <v>40</v>
      </c>
      <c r="C142" s="38" t="s">
        <v>700</v>
      </c>
      <c r="D142" s="38" t="s">
        <v>42</v>
      </c>
      <c r="E142" s="38" t="s">
        <v>43</v>
      </c>
      <c r="F142" s="38" t="s">
        <v>682</v>
      </c>
      <c r="G142" s="38" t="s">
        <v>683</v>
      </c>
      <c r="H142" s="38" t="s">
        <v>701</v>
      </c>
      <c r="I142" s="38" t="s">
        <v>73</v>
      </c>
      <c r="J142" s="38" t="s">
        <v>702</v>
      </c>
      <c r="K142" s="38" t="s">
        <v>49</v>
      </c>
      <c r="L142" s="36">
        <v>11.25</v>
      </c>
      <c r="M142" s="38">
        <v>11.25</v>
      </c>
      <c r="N142" s="36"/>
      <c r="O142" s="59" t="s">
        <v>156</v>
      </c>
      <c r="P142" s="38" t="s">
        <v>703</v>
      </c>
      <c r="Q142" s="69">
        <v>1</v>
      </c>
      <c r="R142" s="69">
        <v>1</v>
      </c>
      <c r="S142" s="38" t="s">
        <v>52</v>
      </c>
      <c r="T142" s="38">
        <v>26.4</v>
      </c>
      <c r="U142" s="38" t="s">
        <v>52</v>
      </c>
      <c r="V142" s="38" t="s">
        <v>52</v>
      </c>
      <c r="W142" s="38">
        <v>75</v>
      </c>
      <c r="X142" s="72">
        <v>195</v>
      </c>
      <c r="Y142" s="38"/>
      <c r="Z142" s="38"/>
      <c r="AA142" s="36" t="s">
        <v>53</v>
      </c>
      <c r="AB142" s="87" t="s">
        <v>54</v>
      </c>
      <c r="AC142" s="36" t="s">
        <v>55</v>
      </c>
    </row>
    <row r="143" s="4" customFormat="1" ht="71.25" spans="1:29">
      <c r="A143" s="36">
        <v>135</v>
      </c>
      <c r="B143" s="37" t="s">
        <v>40</v>
      </c>
      <c r="C143" s="38" t="s">
        <v>704</v>
      </c>
      <c r="D143" s="38" t="s">
        <v>42</v>
      </c>
      <c r="E143" s="38" t="s">
        <v>43</v>
      </c>
      <c r="F143" s="38" t="s">
        <v>682</v>
      </c>
      <c r="G143" s="38" t="s">
        <v>683</v>
      </c>
      <c r="H143" s="38" t="s">
        <v>395</v>
      </c>
      <c r="I143" s="38" t="s">
        <v>73</v>
      </c>
      <c r="J143" s="38" t="s">
        <v>705</v>
      </c>
      <c r="K143" s="38" t="s">
        <v>49</v>
      </c>
      <c r="L143" s="36">
        <v>10.5</v>
      </c>
      <c r="M143" s="38">
        <v>10.5</v>
      </c>
      <c r="N143" s="36"/>
      <c r="O143" s="59" t="s">
        <v>362</v>
      </c>
      <c r="P143" s="38" t="s">
        <v>706</v>
      </c>
      <c r="Q143" s="69">
        <v>1</v>
      </c>
      <c r="R143" s="69">
        <v>1</v>
      </c>
      <c r="S143" s="38" t="s">
        <v>52</v>
      </c>
      <c r="T143" s="38">
        <v>25.2</v>
      </c>
      <c r="U143" s="38" t="s">
        <v>52</v>
      </c>
      <c r="V143" s="38" t="s">
        <v>52</v>
      </c>
      <c r="W143" s="38">
        <v>70</v>
      </c>
      <c r="X143" s="72">
        <v>171</v>
      </c>
      <c r="Y143" s="38"/>
      <c r="Z143" s="38"/>
      <c r="AA143" s="36" t="s">
        <v>53</v>
      </c>
      <c r="AB143" s="87" t="s">
        <v>54</v>
      </c>
      <c r="AC143" s="36" t="s">
        <v>55</v>
      </c>
    </row>
    <row r="144" s="4" customFormat="1" ht="71.25" spans="1:29">
      <c r="A144" s="36">
        <v>136</v>
      </c>
      <c r="B144" s="37" t="s">
        <v>40</v>
      </c>
      <c r="C144" s="38" t="s">
        <v>707</v>
      </c>
      <c r="D144" s="38" t="s">
        <v>42</v>
      </c>
      <c r="E144" s="38" t="s">
        <v>43</v>
      </c>
      <c r="F144" s="38" t="s">
        <v>708</v>
      </c>
      <c r="G144" s="38" t="s">
        <v>709</v>
      </c>
      <c r="H144" s="38" t="s">
        <v>710</v>
      </c>
      <c r="I144" s="38" t="s">
        <v>47</v>
      </c>
      <c r="J144" s="38" t="s">
        <v>361</v>
      </c>
      <c r="K144" s="60" t="s">
        <v>49</v>
      </c>
      <c r="L144" s="36">
        <f t="shared" ref="L144:L153" si="7">M144+N144</f>
        <v>10.5</v>
      </c>
      <c r="M144" s="121">
        <v>10.5</v>
      </c>
      <c r="N144" s="36"/>
      <c r="O144" s="59" t="s">
        <v>362</v>
      </c>
      <c r="P144" s="62" t="s">
        <v>711</v>
      </c>
      <c r="Q144" s="69">
        <v>1</v>
      </c>
      <c r="R144" s="69">
        <v>1</v>
      </c>
      <c r="S144" s="38" t="s">
        <v>52</v>
      </c>
      <c r="T144" s="38">
        <v>25.48</v>
      </c>
      <c r="U144" s="38" t="s">
        <v>52</v>
      </c>
      <c r="V144" s="38" t="s">
        <v>52</v>
      </c>
      <c r="W144" s="36">
        <v>70</v>
      </c>
      <c r="X144" s="70">
        <v>280</v>
      </c>
      <c r="Y144" s="36"/>
      <c r="Z144" s="36"/>
      <c r="AA144" s="36" t="s">
        <v>53</v>
      </c>
      <c r="AB144" s="87" t="s">
        <v>54</v>
      </c>
      <c r="AC144" s="36" t="s">
        <v>55</v>
      </c>
    </row>
    <row r="145" s="4" customFormat="1" ht="71.25" spans="1:29">
      <c r="A145" s="36">
        <v>137</v>
      </c>
      <c r="B145" s="37" t="s">
        <v>40</v>
      </c>
      <c r="C145" s="38" t="s">
        <v>712</v>
      </c>
      <c r="D145" s="38" t="s">
        <v>42</v>
      </c>
      <c r="E145" s="38" t="s">
        <v>43</v>
      </c>
      <c r="F145" s="38" t="s">
        <v>708</v>
      </c>
      <c r="G145" s="38" t="s">
        <v>709</v>
      </c>
      <c r="H145" s="38" t="s">
        <v>713</v>
      </c>
      <c r="I145" s="38" t="s">
        <v>47</v>
      </c>
      <c r="J145" s="38" t="s">
        <v>714</v>
      </c>
      <c r="K145" s="60" t="s">
        <v>49</v>
      </c>
      <c r="L145" s="36">
        <f t="shared" si="7"/>
        <v>7.5</v>
      </c>
      <c r="M145" s="121">
        <v>7.5</v>
      </c>
      <c r="N145" s="36"/>
      <c r="O145" s="59" t="s">
        <v>694</v>
      </c>
      <c r="P145" s="62" t="s">
        <v>715</v>
      </c>
      <c r="Q145" s="69">
        <v>1</v>
      </c>
      <c r="R145" s="69">
        <v>1</v>
      </c>
      <c r="S145" s="38" t="s">
        <v>52</v>
      </c>
      <c r="T145" s="38">
        <v>20</v>
      </c>
      <c r="U145" s="38" t="s">
        <v>52</v>
      </c>
      <c r="V145" s="38" t="s">
        <v>52</v>
      </c>
      <c r="W145" s="36">
        <v>50</v>
      </c>
      <c r="X145" s="70">
        <v>101</v>
      </c>
      <c r="Y145" s="36"/>
      <c r="Z145" s="36"/>
      <c r="AA145" s="36" t="s">
        <v>53</v>
      </c>
      <c r="AB145" s="87" t="s">
        <v>54</v>
      </c>
      <c r="AC145" s="36" t="s">
        <v>55</v>
      </c>
    </row>
    <row r="146" s="4" customFormat="1" ht="71.25" spans="1:29">
      <c r="A146" s="36">
        <v>138</v>
      </c>
      <c r="B146" s="37" t="s">
        <v>40</v>
      </c>
      <c r="C146" s="38" t="s">
        <v>716</v>
      </c>
      <c r="D146" s="38" t="s">
        <v>42</v>
      </c>
      <c r="E146" s="38" t="s">
        <v>43</v>
      </c>
      <c r="F146" s="38" t="s">
        <v>708</v>
      </c>
      <c r="G146" s="38" t="s">
        <v>709</v>
      </c>
      <c r="H146" s="38" t="s">
        <v>717</v>
      </c>
      <c r="I146" s="38" t="s">
        <v>73</v>
      </c>
      <c r="J146" s="38" t="s">
        <v>718</v>
      </c>
      <c r="K146" s="60" t="s">
        <v>49</v>
      </c>
      <c r="L146" s="36">
        <f t="shared" si="7"/>
        <v>8.85</v>
      </c>
      <c r="M146" s="121">
        <v>8.85</v>
      </c>
      <c r="N146" s="36"/>
      <c r="O146" s="59" t="s">
        <v>719</v>
      </c>
      <c r="P146" s="62" t="s">
        <v>720</v>
      </c>
      <c r="Q146" s="69">
        <v>1</v>
      </c>
      <c r="R146" s="69">
        <v>1</v>
      </c>
      <c r="S146" s="121" t="s">
        <v>52</v>
      </c>
      <c r="T146" s="121" t="s">
        <v>52</v>
      </c>
      <c r="U146" s="121" t="s">
        <v>52</v>
      </c>
      <c r="V146" s="121" t="s">
        <v>52</v>
      </c>
      <c r="W146" s="38">
        <v>59</v>
      </c>
      <c r="X146" s="72">
        <v>180</v>
      </c>
      <c r="Y146" s="38"/>
      <c r="Z146" s="38"/>
      <c r="AA146" s="36" t="s">
        <v>53</v>
      </c>
      <c r="AB146" s="87" t="s">
        <v>54</v>
      </c>
      <c r="AC146" s="36" t="s">
        <v>55</v>
      </c>
    </row>
    <row r="147" s="4" customFormat="1" ht="71.25" spans="1:29">
      <c r="A147" s="36">
        <v>139</v>
      </c>
      <c r="B147" s="37" t="s">
        <v>40</v>
      </c>
      <c r="C147" s="38" t="s">
        <v>721</v>
      </c>
      <c r="D147" s="38" t="s">
        <v>42</v>
      </c>
      <c r="E147" s="38" t="s">
        <v>43</v>
      </c>
      <c r="F147" s="38" t="s">
        <v>708</v>
      </c>
      <c r="G147" s="38" t="s">
        <v>709</v>
      </c>
      <c r="H147" s="38" t="s">
        <v>722</v>
      </c>
      <c r="I147" s="38" t="s">
        <v>47</v>
      </c>
      <c r="J147" s="38" t="s">
        <v>361</v>
      </c>
      <c r="K147" s="60" t="s">
        <v>49</v>
      </c>
      <c r="L147" s="36">
        <f t="shared" si="7"/>
        <v>10.5</v>
      </c>
      <c r="M147" s="121">
        <v>10.5</v>
      </c>
      <c r="N147" s="36"/>
      <c r="O147" s="59" t="s">
        <v>362</v>
      </c>
      <c r="P147" s="62" t="s">
        <v>723</v>
      </c>
      <c r="Q147" s="69">
        <v>1</v>
      </c>
      <c r="R147" s="69">
        <v>1</v>
      </c>
      <c r="S147" s="38"/>
      <c r="T147" s="100" t="s">
        <v>52</v>
      </c>
      <c r="U147" s="100" t="s">
        <v>52</v>
      </c>
      <c r="V147" s="100" t="s">
        <v>52</v>
      </c>
      <c r="W147" s="96">
        <v>70</v>
      </c>
      <c r="X147" s="125">
        <v>165</v>
      </c>
      <c r="Y147" s="96"/>
      <c r="Z147" s="96"/>
      <c r="AA147" s="36" t="s">
        <v>53</v>
      </c>
      <c r="AB147" s="87" t="s">
        <v>54</v>
      </c>
      <c r="AC147" s="36" t="s">
        <v>55</v>
      </c>
    </row>
    <row r="148" s="4" customFormat="1" ht="71.25" spans="1:29">
      <c r="A148" s="36">
        <v>140</v>
      </c>
      <c r="B148" s="37" t="s">
        <v>40</v>
      </c>
      <c r="C148" s="38" t="s">
        <v>724</v>
      </c>
      <c r="D148" s="38" t="s">
        <v>42</v>
      </c>
      <c r="E148" s="38" t="s">
        <v>43</v>
      </c>
      <c r="F148" s="38" t="s">
        <v>708</v>
      </c>
      <c r="G148" s="38" t="s">
        <v>709</v>
      </c>
      <c r="H148" s="38" t="s">
        <v>725</v>
      </c>
      <c r="I148" s="38" t="s">
        <v>73</v>
      </c>
      <c r="J148" s="38" t="s">
        <v>110</v>
      </c>
      <c r="K148" s="60" t="s">
        <v>49</v>
      </c>
      <c r="L148" s="36">
        <f t="shared" si="7"/>
        <v>9</v>
      </c>
      <c r="M148" s="121">
        <v>9</v>
      </c>
      <c r="N148" s="36"/>
      <c r="O148" s="59" t="s">
        <v>111</v>
      </c>
      <c r="P148" s="62" t="s">
        <v>726</v>
      </c>
      <c r="Q148" s="69">
        <v>1</v>
      </c>
      <c r="R148" s="69">
        <v>1</v>
      </c>
      <c r="S148" s="121" t="s">
        <v>52</v>
      </c>
      <c r="T148" s="121" t="s">
        <v>52</v>
      </c>
      <c r="U148" s="121" t="s">
        <v>52</v>
      </c>
      <c r="V148" s="121" t="s">
        <v>52</v>
      </c>
      <c r="W148" s="126">
        <v>60</v>
      </c>
      <c r="X148" s="127">
        <v>180</v>
      </c>
      <c r="Y148" s="126"/>
      <c r="Z148" s="126"/>
      <c r="AA148" s="36" t="s">
        <v>53</v>
      </c>
      <c r="AB148" s="87" t="s">
        <v>54</v>
      </c>
      <c r="AC148" s="36" t="s">
        <v>55</v>
      </c>
    </row>
    <row r="149" s="4" customFormat="1" ht="71.25" spans="1:29">
      <c r="A149" s="36">
        <v>141</v>
      </c>
      <c r="B149" s="37" t="s">
        <v>40</v>
      </c>
      <c r="C149" s="38" t="s">
        <v>727</v>
      </c>
      <c r="D149" s="38" t="s">
        <v>42</v>
      </c>
      <c r="E149" s="38" t="s">
        <v>43</v>
      </c>
      <c r="F149" s="38" t="s">
        <v>708</v>
      </c>
      <c r="G149" s="38" t="s">
        <v>709</v>
      </c>
      <c r="H149" s="38" t="s">
        <v>728</v>
      </c>
      <c r="I149" s="38" t="s">
        <v>47</v>
      </c>
      <c r="J149" s="38" t="s">
        <v>729</v>
      </c>
      <c r="K149" s="60" t="s">
        <v>49</v>
      </c>
      <c r="L149" s="36">
        <f t="shared" si="7"/>
        <v>15</v>
      </c>
      <c r="M149" s="121">
        <v>15</v>
      </c>
      <c r="N149" s="36"/>
      <c r="O149" s="59" t="s">
        <v>295</v>
      </c>
      <c r="P149" s="62" t="s">
        <v>730</v>
      </c>
      <c r="Q149" s="69">
        <v>1</v>
      </c>
      <c r="R149" s="69">
        <v>1</v>
      </c>
      <c r="S149" s="38" t="s">
        <v>52</v>
      </c>
      <c r="T149" s="38">
        <v>29</v>
      </c>
      <c r="U149" s="38" t="s">
        <v>52</v>
      </c>
      <c r="V149" s="38" t="s">
        <v>52</v>
      </c>
      <c r="W149" s="38">
        <v>100</v>
      </c>
      <c r="X149" s="72">
        <v>210</v>
      </c>
      <c r="Y149" s="38"/>
      <c r="Z149" s="38"/>
      <c r="AA149" s="36" t="s">
        <v>53</v>
      </c>
      <c r="AB149" s="87" t="s">
        <v>54</v>
      </c>
      <c r="AC149" s="36" t="s">
        <v>55</v>
      </c>
    </row>
    <row r="150" s="4" customFormat="1" ht="71.25" spans="1:29">
      <c r="A150" s="36">
        <v>142</v>
      </c>
      <c r="B150" s="37" t="s">
        <v>40</v>
      </c>
      <c r="C150" s="38" t="s">
        <v>731</v>
      </c>
      <c r="D150" s="38" t="s">
        <v>42</v>
      </c>
      <c r="E150" s="38" t="s">
        <v>43</v>
      </c>
      <c r="F150" s="38" t="s">
        <v>708</v>
      </c>
      <c r="G150" s="38" t="s">
        <v>709</v>
      </c>
      <c r="H150" s="38" t="s">
        <v>732</v>
      </c>
      <c r="I150" s="38" t="s">
        <v>47</v>
      </c>
      <c r="J150" s="38" t="s">
        <v>714</v>
      </c>
      <c r="K150" s="60" t="s">
        <v>49</v>
      </c>
      <c r="L150" s="36">
        <f t="shared" si="7"/>
        <v>7.5</v>
      </c>
      <c r="M150" s="121">
        <v>7.5</v>
      </c>
      <c r="N150" s="36"/>
      <c r="O150" s="59" t="s">
        <v>694</v>
      </c>
      <c r="P150" s="122" t="s">
        <v>733</v>
      </c>
      <c r="Q150" s="69">
        <v>1</v>
      </c>
      <c r="R150" s="69">
        <v>1</v>
      </c>
      <c r="S150" s="38" t="s">
        <v>52</v>
      </c>
      <c r="T150" s="38">
        <v>20</v>
      </c>
      <c r="U150" s="38" t="s">
        <v>52</v>
      </c>
      <c r="V150" s="38" t="s">
        <v>52</v>
      </c>
      <c r="W150" s="38">
        <v>50</v>
      </c>
      <c r="X150" s="72">
        <v>140</v>
      </c>
      <c r="Y150" s="38"/>
      <c r="Z150" s="38"/>
      <c r="AA150" s="36" t="s">
        <v>53</v>
      </c>
      <c r="AB150" s="87" t="s">
        <v>54</v>
      </c>
      <c r="AC150" s="36" t="s">
        <v>55</v>
      </c>
    </row>
    <row r="151" s="4" customFormat="1" ht="71.25" spans="1:29">
      <c r="A151" s="36">
        <v>143</v>
      </c>
      <c r="B151" s="37" t="s">
        <v>40</v>
      </c>
      <c r="C151" s="38" t="s">
        <v>734</v>
      </c>
      <c r="D151" s="38" t="s">
        <v>42</v>
      </c>
      <c r="E151" s="38" t="s">
        <v>43</v>
      </c>
      <c r="F151" s="38" t="s">
        <v>708</v>
      </c>
      <c r="G151" s="38" t="s">
        <v>709</v>
      </c>
      <c r="H151" s="38" t="s">
        <v>735</v>
      </c>
      <c r="I151" s="38" t="s">
        <v>47</v>
      </c>
      <c r="J151" s="38" t="s">
        <v>100</v>
      </c>
      <c r="K151" s="60" t="s">
        <v>49</v>
      </c>
      <c r="L151" s="36">
        <f t="shared" si="7"/>
        <v>3</v>
      </c>
      <c r="M151" s="121">
        <v>3</v>
      </c>
      <c r="N151" s="36"/>
      <c r="O151" s="59" t="s">
        <v>101</v>
      </c>
      <c r="P151" s="62" t="s">
        <v>736</v>
      </c>
      <c r="Q151" s="69">
        <v>1</v>
      </c>
      <c r="R151" s="69">
        <v>1</v>
      </c>
      <c r="S151" s="49" t="s">
        <v>52</v>
      </c>
      <c r="T151" s="108">
        <v>5.97</v>
      </c>
      <c r="U151" s="108" t="s">
        <v>52</v>
      </c>
      <c r="V151" s="108" t="s">
        <v>52</v>
      </c>
      <c r="W151" s="108">
        <v>20</v>
      </c>
      <c r="X151" s="128">
        <v>70</v>
      </c>
      <c r="Y151" s="108"/>
      <c r="Z151" s="108"/>
      <c r="AA151" s="36" t="s">
        <v>53</v>
      </c>
      <c r="AB151" s="87" t="s">
        <v>54</v>
      </c>
      <c r="AC151" s="36" t="s">
        <v>55</v>
      </c>
    </row>
    <row r="152" s="4" customFormat="1" ht="71.25" spans="1:29">
      <c r="A152" s="36">
        <v>144</v>
      </c>
      <c r="B152" s="37" t="s">
        <v>40</v>
      </c>
      <c r="C152" s="38" t="s">
        <v>737</v>
      </c>
      <c r="D152" s="38" t="s">
        <v>42</v>
      </c>
      <c r="E152" s="38" t="s">
        <v>43</v>
      </c>
      <c r="F152" s="38" t="s">
        <v>708</v>
      </c>
      <c r="G152" s="38" t="s">
        <v>709</v>
      </c>
      <c r="H152" s="38" t="s">
        <v>738</v>
      </c>
      <c r="I152" s="38" t="s">
        <v>47</v>
      </c>
      <c r="J152" s="38" t="s">
        <v>127</v>
      </c>
      <c r="K152" s="60" t="s">
        <v>49</v>
      </c>
      <c r="L152" s="36">
        <f t="shared" si="7"/>
        <v>8.55</v>
      </c>
      <c r="M152" s="121">
        <v>8.55</v>
      </c>
      <c r="N152" s="36"/>
      <c r="O152" s="59" t="s">
        <v>128</v>
      </c>
      <c r="P152" s="62" t="s">
        <v>739</v>
      </c>
      <c r="Q152" s="69">
        <v>1</v>
      </c>
      <c r="R152" s="69">
        <v>1</v>
      </c>
      <c r="S152" s="38" t="s">
        <v>52</v>
      </c>
      <c r="T152" s="38">
        <v>21</v>
      </c>
      <c r="U152" s="38" t="s">
        <v>52</v>
      </c>
      <c r="V152" s="38" t="s">
        <v>52</v>
      </c>
      <c r="W152" s="38">
        <v>57</v>
      </c>
      <c r="X152" s="72">
        <v>139</v>
      </c>
      <c r="Y152" s="38"/>
      <c r="Z152" s="38"/>
      <c r="AA152" s="36" t="s">
        <v>53</v>
      </c>
      <c r="AB152" s="87" t="s">
        <v>54</v>
      </c>
      <c r="AC152" s="36" t="s">
        <v>55</v>
      </c>
    </row>
    <row r="153" s="4" customFormat="1" ht="71.25" spans="1:29">
      <c r="A153" s="36">
        <v>145</v>
      </c>
      <c r="B153" s="37" t="s">
        <v>40</v>
      </c>
      <c r="C153" s="38" t="s">
        <v>740</v>
      </c>
      <c r="D153" s="38" t="s">
        <v>42</v>
      </c>
      <c r="E153" s="38" t="s">
        <v>43</v>
      </c>
      <c r="F153" s="38" t="s">
        <v>708</v>
      </c>
      <c r="G153" s="38" t="s">
        <v>709</v>
      </c>
      <c r="H153" s="107" t="s">
        <v>741</v>
      </c>
      <c r="I153" s="38" t="s">
        <v>73</v>
      </c>
      <c r="J153" s="38" t="s">
        <v>321</v>
      </c>
      <c r="K153" s="60" t="s">
        <v>49</v>
      </c>
      <c r="L153" s="36">
        <f t="shared" si="7"/>
        <v>5.25</v>
      </c>
      <c r="M153" s="121">
        <v>5.25</v>
      </c>
      <c r="N153" s="36"/>
      <c r="O153" s="59" t="s">
        <v>322</v>
      </c>
      <c r="P153" s="62" t="s">
        <v>742</v>
      </c>
      <c r="Q153" s="69">
        <v>1</v>
      </c>
      <c r="R153" s="69">
        <v>1</v>
      </c>
      <c r="S153" s="41" t="s">
        <v>52</v>
      </c>
      <c r="T153" s="38">
        <v>9.8</v>
      </c>
      <c r="U153" s="38" t="s">
        <v>52</v>
      </c>
      <c r="V153" s="38" t="s">
        <v>52</v>
      </c>
      <c r="W153" s="38">
        <v>35</v>
      </c>
      <c r="X153" s="72">
        <v>78</v>
      </c>
      <c r="Y153" s="38"/>
      <c r="Z153" s="38"/>
      <c r="AA153" s="36" t="s">
        <v>53</v>
      </c>
      <c r="AB153" s="87" t="s">
        <v>54</v>
      </c>
      <c r="AC153" s="36" t="s">
        <v>55</v>
      </c>
    </row>
    <row r="154" s="4" customFormat="1" ht="71.25" spans="1:29">
      <c r="A154" s="36">
        <v>146</v>
      </c>
      <c r="B154" s="37" t="s">
        <v>40</v>
      </c>
      <c r="C154" s="36" t="s">
        <v>743</v>
      </c>
      <c r="D154" s="36" t="s">
        <v>42</v>
      </c>
      <c r="E154" s="36" t="s">
        <v>43</v>
      </c>
      <c r="F154" s="36" t="s">
        <v>744</v>
      </c>
      <c r="G154" s="36" t="s">
        <v>745</v>
      </c>
      <c r="H154" s="36" t="s">
        <v>746</v>
      </c>
      <c r="I154" s="36" t="s">
        <v>73</v>
      </c>
      <c r="J154" s="36" t="s">
        <v>747</v>
      </c>
      <c r="K154" s="58" t="s">
        <v>49</v>
      </c>
      <c r="L154" s="36">
        <v>6.3</v>
      </c>
      <c r="M154" s="39">
        <v>6.3</v>
      </c>
      <c r="N154" s="36"/>
      <c r="O154" s="59" t="s">
        <v>748</v>
      </c>
      <c r="P154" s="38" t="s">
        <v>749</v>
      </c>
      <c r="Q154" s="69">
        <v>1</v>
      </c>
      <c r="R154" s="69">
        <v>1</v>
      </c>
      <c r="S154" s="38" t="s">
        <v>52</v>
      </c>
      <c r="T154" s="38">
        <v>21</v>
      </c>
      <c r="U154" s="129" t="s">
        <v>52</v>
      </c>
      <c r="V154" s="38" t="s">
        <v>52</v>
      </c>
      <c r="W154" s="36">
        <v>42</v>
      </c>
      <c r="X154" s="70">
        <v>113</v>
      </c>
      <c r="Y154" s="36"/>
      <c r="Z154" s="36"/>
      <c r="AA154" s="36" t="s">
        <v>53</v>
      </c>
      <c r="AB154" s="87" t="s">
        <v>54</v>
      </c>
      <c r="AC154" s="36" t="s">
        <v>55</v>
      </c>
    </row>
    <row r="155" s="4" customFormat="1" ht="71.25" spans="1:29">
      <c r="A155" s="36">
        <v>147</v>
      </c>
      <c r="B155" s="37" t="s">
        <v>40</v>
      </c>
      <c r="C155" s="36" t="s">
        <v>750</v>
      </c>
      <c r="D155" s="36" t="s">
        <v>42</v>
      </c>
      <c r="E155" s="36" t="s">
        <v>43</v>
      </c>
      <c r="F155" s="38" t="s">
        <v>744</v>
      </c>
      <c r="G155" s="36" t="s">
        <v>745</v>
      </c>
      <c r="H155" s="36" t="s">
        <v>751</v>
      </c>
      <c r="I155" s="36" t="s">
        <v>47</v>
      </c>
      <c r="J155" s="36" t="s">
        <v>317</v>
      </c>
      <c r="K155" s="60" t="s">
        <v>49</v>
      </c>
      <c r="L155" s="36">
        <v>4.5</v>
      </c>
      <c r="M155" s="39">
        <v>4.5</v>
      </c>
      <c r="N155" s="36"/>
      <c r="O155" s="59" t="s">
        <v>318</v>
      </c>
      <c r="P155" s="38" t="s">
        <v>752</v>
      </c>
      <c r="Q155" s="69">
        <v>1</v>
      </c>
      <c r="R155" s="69">
        <v>1</v>
      </c>
      <c r="S155" s="81"/>
      <c r="T155" s="38">
        <v>13</v>
      </c>
      <c r="U155" s="129" t="s">
        <v>52</v>
      </c>
      <c r="V155" s="38" t="s">
        <v>52</v>
      </c>
      <c r="W155" s="36">
        <v>30</v>
      </c>
      <c r="X155" s="70">
        <v>77</v>
      </c>
      <c r="Y155" s="36"/>
      <c r="Z155" s="36"/>
      <c r="AA155" s="36" t="s">
        <v>53</v>
      </c>
      <c r="AB155" s="87" t="s">
        <v>54</v>
      </c>
      <c r="AC155" s="36" t="s">
        <v>55</v>
      </c>
    </row>
    <row r="156" s="4" customFormat="1" ht="71.25" spans="1:29">
      <c r="A156" s="36">
        <v>148</v>
      </c>
      <c r="B156" s="37" t="s">
        <v>40</v>
      </c>
      <c r="C156" s="36" t="s">
        <v>753</v>
      </c>
      <c r="D156" s="36" t="s">
        <v>42</v>
      </c>
      <c r="E156" s="36" t="s">
        <v>43</v>
      </c>
      <c r="F156" s="38" t="s">
        <v>744</v>
      </c>
      <c r="G156" s="38" t="s">
        <v>745</v>
      </c>
      <c r="H156" s="36" t="s">
        <v>754</v>
      </c>
      <c r="I156" s="36" t="s">
        <v>47</v>
      </c>
      <c r="J156" s="36" t="s">
        <v>238</v>
      </c>
      <c r="K156" s="60" t="s">
        <v>49</v>
      </c>
      <c r="L156" s="36">
        <v>3.6</v>
      </c>
      <c r="M156" s="38">
        <v>3.6</v>
      </c>
      <c r="N156" s="36"/>
      <c r="O156" s="59" t="s">
        <v>239</v>
      </c>
      <c r="P156" s="38" t="s">
        <v>755</v>
      </c>
      <c r="Q156" s="69">
        <v>1</v>
      </c>
      <c r="R156" s="69">
        <v>1</v>
      </c>
      <c r="S156" s="38" t="s">
        <v>52</v>
      </c>
      <c r="T156" s="36">
        <v>9</v>
      </c>
      <c r="U156" s="129" t="s">
        <v>52</v>
      </c>
      <c r="V156" s="38" t="s">
        <v>52</v>
      </c>
      <c r="W156" s="38">
        <v>24</v>
      </c>
      <c r="X156" s="72">
        <v>65</v>
      </c>
      <c r="Y156" s="38"/>
      <c r="Z156" s="38"/>
      <c r="AA156" s="36" t="s">
        <v>53</v>
      </c>
      <c r="AB156" s="87" t="s">
        <v>54</v>
      </c>
      <c r="AC156" s="36" t="s">
        <v>55</v>
      </c>
    </row>
    <row r="157" s="4" customFormat="1" ht="71.25" spans="1:29">
      <c r="A157" s="36">
        <v>149</v>
      </c>
      <c r="B157" s="37" t="s">
        <v>40</v>
      </c>
      <c r="C157" s="38" t="s">
        <v>756</v>
      </c>
      <c r="D157" s="38" t="s">
        <v>42</v>
      </c>
      <c r="E157" s="38" t="s">
        <v>43</v>
      </c>
      <c r="F157" s="38" t="s">
        <v>744</v>
      </c>
      <c r="G157" s="38" t="s">
        <v>745</v>
      </c>
      <c r="H157" s="38" t="s">
        <v>757</v>
      </c>
      <c r="I157" s="38" t="s">
        <v>47</v>
      </c>
      <c r="J157" s="38" t="s">
        <v>195</v>
      </c>
      <c r="K157" s="58" t="s">
        <v>49</v>
      </c>
      <c r="L157" s="36">
        <v>8.25</v>
      </c>
      <c r="M157" s="38">
        <v>8.25</v>
      </c>
      <c r="N157" s="36"/>
      <c r="O157" s="59" t="s">
        <v>196</v>
      </c>
      <c r="P157" s="38" t="s">
        <v>758</v>
      </c>
      <c r="Q157" s="69">
        <v>1</v>
      </c>
      <c r="R157" s="69">
        <v>1</v>
      </c>
      <c r="S157" s="38" t="s">
        <v>52</v>
      </c>
      <c r="T157" s="38">
        <v>17</v>
      </c>
      <c r="U157" s="38" t="s">
        <v>52</v>
      </c>
      <c r="V157" s="38" t="s">
        <v>52</v>
      </c>
      <c r="W157" s="38">
        <v>55</v>
      </c>
      <c r="X157" s="72">
        <v>116</v>
      </c>
      <c r="Y157" s="38"/>
      <c r="Z157" s="38"/>
      <c r="AA157" s="36" t="s">
        <v>53</v>
      </c>
      <c r="AB157" s="87" t="s">
        <v>54</v>
      </c>
      <c r="AC157" s="36" t="s">
        <v>55</v>
      </c>
    </row>
    <row r="158" s="4" customFormat="1" ht="71.25" spans="1:29">
      <c r="A158" s="36">
        <v>150</v>
      </c>
      <c r="B158" s="37" t="s">
        <v>40</v>
      </c>
      <c r="C158" s="36" t="s">
        <v>759</v>
      </c>
      <c r="D158" s="36" t="s">
        <v>42</v>
      </c>
      <c r="E158" s="36" t="s">
        <v>43</v>
      </c>
      <c r="F158" s="36" t="s">
        <v>744</v>
      </c>
      <c r="G158" s="36" t="s">
        <v>745</v>
      </c>
      <c r="H158" s="36" t="s">
        <v>760</v>
      </c>
      <c r="I158" s="36" t="s">
        <v>73</v>
      </c>
      <c r="J158" s="36" t="s">
        <v>329</v>
      </c>
      <c r="K158" s="60" t="s">
        <v>49</v>
      </c>
      <c r="L158" s="36">
        <v>6</v>
      </c>
      <c r="M158" s="36">
        <v>6</v>
      </c>
      <c r="N158" s="36"/>
      <c r="O158" s="59" t="s">
        <v>96</v>
      </c>
      <c r="P158" s="38" t="s">
        <v>761</v>
      </c>
      <c r="Q158" s="69">
        <v>1</v>
      </c>
      <c r="R158" s="69">
        <v>1</v>
      </c>
      <c r="S158" s="38" t="s">
        <v>52</v>
      </c>
      <c r="T158" s="38">
        <v>19</v>
      </c>
      <c r="U158" s="38" t="s">
        <v>52</v>
      </c>
      <c r="V158" s="38" t="s">
        <v>52</v>
      </c>
      <c r="W158" s="36">
        <v>40</v>
      </c>
      <c r="X158" s="70">
        <v>94</v>
      </c>
      <c r="Y158" s="70"/>
      <c r="Z158" s="70"/>
      <c r="AA158" s="36" t="s">
        <v>53</v>
      </c>
      <c r="AB158" s="87" t="s">
        <v>54</v>
      </c>
      <c r="AC158" s="36" t="s">
        <v>55</v>
      </c>
    </row>
    <row r="159" s="4" customFormat="1" ht="71.25" spans="1:29">
      <c r="A159" s="36">
        <v>151</v>
      </c>
      <c r="B159" s="37" t="s">
        <v>40</v>
      </c>
      <c r="C159" s="36" t="s">
        <v>762</v>
      </c>
      <c r="D159" s="36" t="s">
        <v>42</v>
      </c>
      <c r="E159" s="36" t="s">
        <v>43</v>
      </c>
      <c r="F159" s="38" t="s">
        <v>744</v>
      </c>
      <c r="G159" s="36" t="s">
        <v>745</v>
      </c>
      <c r="H159" s="36" t="s">
        <v>763</v>
      </c>
      <c r="I159" s="36" t="s">
        <v>47</v>
      </c>
      <c r="J159" s="36" t="s">
        <v>329</v>
      </c>
      <c r="K159" s="60" t="s">
        <v>49</v>
      </c>
      <c r="L159" s="36">
        <v>6</v>
      </c>
      <c r="M159" s="39">
        <v>6</v>
      </c>
      <c r="N159" s="36"/>
      <c r="O159" s="59" t="s">
        <v>96</v>
      </c>
      <c r="P159" s="38" t="s">
        <v>764</v>
      </c>
      <c r="Q159" s="69">
        <v>1</v>
      </c>
      <c r="R159" s="69">
        <v>1</v>
      </c>
      <c r="S159" s="38" t="s">
        <v>52</v>
      </c>
      <c r="T159" s="38">
        <v>19</v>
      </c>
      <c r="U159" s="129" t="s">
        <v>52</v>
      </c>
      <c r="V159" s="38" t="s">
        <v>52</v>
      </c>
      <c r="W159" s="36">
        <v>40</v>
      </c>
      <c r="X159" s="70">
        <v>96</v>
      </c>
      <c r="Y159" s="36"/>
      <c r="Z159" s="36"/>
      <c r="AA159" s="36" t="s">
        <v>53</v>
      </c>
      <c r="AB159" s="87" t="s">
        <v>54</v>
      </c>
      <c r="AC159" s="36" t="s">
        <v>55</v>
      </c>
    </row>
    <row r="160" s="4" customFormat="1" ht="71.25" spans="1:29">
      <c r="A160" s="36">
        <v>152</v>
      </c>
      <c r="B160" s="37" t="s">
        <v>40</v>
      </c>
      <c r="C160" s="38" t="s">
        <v>765</v>
      </c>
      <c r="D160" s="38" t="s">
        <v>42</v>
      </c>
      <c r="E160" s="38" t="s">
        <v>43</v>
      </c>
      <c r="F160" s="38" t="s">
        <v>744</v>
      </c>
      <c r="G160" s="38" t="s">
        <v>745</v>
      </c>
      <c r="H160" s="38" t="s">
        <v>766</v>
      </c>
      <c r="I160" s="38" t="s">
        <v>47</v>
      </c>
      <c r="J160" s="38" t="s">
        <v>317</v>
      </c>
      <c r="K160" s="58" t="s">
        <v>49</v>
      </c>
      <c r="L160" s="36">
        <v>4.5</v>
      </c>
      <c r="M160" s="38">
        <v>4.5</v>
      </c>
      <c r="N160" s="36"/>
      <c r="O160" s="59" t="s">
        <v>318</v>
      </c>
      <c r="P160" s="38" t="s">
        <v>767</v>
      </c>
      <c r="Q160" s="69">
        <v>1</v>
      </c>
      <c r="R160" s="69">
        <v>1</v>
      </c>
      <c r="S160" s="38" t="s">
        <v>52</v>
      </c>
      <c r="T160" s="38">
        <v>15</v>
      </c>
      <c r="U160" s="38" t="s">
        <v>52</v>
      </c>
      <c r="V160" s="38" t="s">
        <v>52</v>
      </c>
      <c r="W160" s="38">
        <v>30</v>
      </c>
      <c r="X160" s="72">
        <v>79</v>
      </c>
      <c r="Y160" s="38"/>
      <c r="Z160" s="38"/>
      <c r="AA160" s="36" t="s">
        <v>53</v>
      </c>
      <c r="AB160" s="87" t="s">
        <v>54</v>
      </c>
      <c r="AC160" s="36" t="s">
        <v>55</v>
      </c>
    </row>
    <row r="161" s="4" customFormat="1" ht="71.25" spans="1:29">
      <c r="A161" s="36">
        <v>153</v>
      </c>
      <c r="B161" s="37" t="s">
        <v>40</v>
      </c>
      <c r="C161" s="38" t="s">
        <v>768</v>
      </c>
      <c r="D161" s="38" t="s">
        <v>42</v>
      </c>
      <c r="E161" s="38" t="s">
        <v>43</v>
      </c>
      <c r="F161" s="38" t="s">
        <v>744</v>
      </c>
      <c r="G161" s="38" t="s">
        <v>745</v>
      </c>
      <c r="H161" s="38" t="s">
        <v>126</v>
      </c>
      <c r="I161" s="38" t="s">
        <v>47</v>
      </c>
      <c r="J161" s="38" t="s">
        <v>450</v>
      </c>
      <c r="K161" s="60" t="s">
        <v>49</v>
      </c>
      <c r="L161" s="36">
        <v>5.7</v>
      </c>
      <c r="M161" s="46">
        <v>5.7</v>
      </c>
      <c r="N161" s="36"/>
      <c r="O161" s="59" t="s">
        <v>769</v>
      </c>
      <c r="P161" s="38" t="s">
        <v>770</v>
      </c>
      <c r="Q161" s="69">
        <v>1</v>
      </c>
      <c r="R161" s="69">
        <v>1</v>
      </c>
      <c r="S161" s="38" t="s">
        <v>52</v>
      </c>
      <c r="T161" s="38">
        <v>17</v>
      </c>
      <c r="U161" s="38" t="s">
        <v>52</v>
      </c>
      <c r="V161" s="38" t="s">
        <v>52</v>
      </c>
      <c r="W161" s="38">
        <v>38</v>
      </c>
      <c r="X161" s="72">
        <v>85</v>
      </c>
      <c r="Y161" s="38"/>
      <c r="Z161" s="38"/>
      <c r="AA161" s="36" t="s">
        <v>53</v>
      </c>
      <c r="AB161" s="87" t="s">
        <v>54</v>
      </c>
      <c r="AC161" s="36" t="s">
        <v>55</v>
      </c>
    </row>
    <row r="162" s="4" customFormat="1" ht="71.25" spans="1:29">
      <c r="A162" s="36">
        <v>154</v>
      </c>
      <c r="B162" s="37" t="s">
        <v>40</v>
      </c>
      <c r="C162" s="36" t="s">
        <v>771</v>
      </c>
      <c r="D162" s="36" t="s">
        <v>42</v>
      </c>
      <c r="E162" s="36" t="s">
        <v>43</v>
      </c>
      <c r="F162" s="36" t="s">
        <v>744</v>
      </c>
      <c r="G162" s="36" t="s">
        <v>745</v>
      </c>
      <c r="H162" s="36" t="s">
        <v>772</v>
      </c>
      <c r="I162" s="36" t="s">
        <v>47</v>
      </c>
      <c r="J162" s="36" t="s">
        <v>317</v>
      </c>
      <c r="K162" s="60" t="s">
        <v>49</v>
      </c>
      <c r="L162" s="36">
        <v>4.5</v>
      </c>
      <c r="M162" s="46">
        <v>4.5</v>
      </c>
      <c r="N162" s="36"/>
      <c r="O162" s="59" t="s">
        <v>318</v>
      </c>
      <c r="P162" s="38" t="s">
        <v>773</v>
      </c>
      <c r="Q162" s="69">
        <v>1</v>
      </c>
      <c r="R162" s="69">
        <v>1</v>
      </c>
      <c r="S162" s="38"/>
      <c r="T162" s="38">
        <v>15</v>
      </c>
      <c r="U162" s="129" t="s">
        <v>52</v>
      </c>
      <c r="V162" s="38" t="s">
        <v>52</v>
      </c>
      <c r="W162" s="36">
        <v>30</v>
      </c>
      <c r="X162" s="70">
        <v>79</v>
      </c>
      <c r="Y162" s="36"/>
      <c r="Z162" s="36"/>
      <c r="AA162" s="36" t="s">
        <v>53</v>
      </c>
      <c r="AB162" s="87" t="s">
        <v>54</v>
      </c>
      <c r="AC162" s="36" t="s">
        <v>55</v>
      </c>
    </row>
    <row r="163" s="4" customFormat="1" ht="71.25" spans="1:29">
      <c r="A163" s="36">
        <v>155</v>
      </c>
      <c r="B163" s="37" t="s">
        <v>40</v>
      </c>
      <c r="C163" s="36" t="s">
        <v>774</v>
      </c>
      <c r="D163" s="36" t="s">
        <v>42</v>
      </c>
      <c r="E163" s="36" t="s">
        <v>43</v>
      </c>
      <c r="F163" s="38" t="s">
        <v>744</v>
      </c>
      <c r="G163" s="36" t="s">
        <v>745</v>
      </c>
      <c r="H163" s="36" t="s">
        <v>775</v>
      </c>
      <c r="I163" s="36" t="s">
        <v>73</v>
      </c>
      <c r="J163" s="36" t="s">
        <v>317</v>
      </c>
      <c r="K163" s="58" t="s">
        <v>49</v>
      </c>
      <c r="L163" s="36">
        <v>4.5</v>
      </c>
      <c r="M163" s="39">
        <v>4.5</v>
      </c>
      <c r="N163" s="36"/>
      <c r="O163" s="59" t="s">
        <v>318</v>
      </c>
      <c r="P163" s="38" t="s">
        <v>776</v>
      </c>
      <c r="Q163" s="69">
        <v>1</v>
      </c>
      <c r="R163" s="69">
        <v>1</v>
      </c>
      <c r="S163" s="38" t="s">
        <v>52</v>
      </c>
      <c r="T163" s="38">
        <v>15</v>
      </c>
      <c r="U163" s="129" t="s">
        <v>52</v>
      </c>
      <c r="V163" s="38" t="s">
        <v>52</v>
      </c>
      <c r="W163" s="36">
        <v>30</v>
      </c>
      <c r="X163" s="70">
        <v>87</v>
      </c>
      <c r="Y163" s="36"/>
      <c r="Z163" s="36"/>
      <c r="AA163" s="36" t="s">
        <v>53</v>
      </c>
      <c r="AB163" s="87" t="s">
        <v>54</v>
      </c>
      <c r="AC163" s="36" t="s">
        <v>55</v>
      </c>
    </row>
    <row r="164" s="4" customFormat="1" ht="71.25" spans="1:29">
      <c r="A164" s="36">
        <v>156</v>
      </c>
      <c r="B164" s="37" t="s">
        <v>40</v>
      </c>
      <c r="C164" s="38" t="s">
        <v>777</v>
      </c>
      <c r="D164" s="38" t="s">
        <v>42</v>
      </c>
      <c r="E164" s="38" t="s">
        <v>43</v>
      </c>
      <c r="F164" s="38" t="s">
        <v>744</v>
      </c>
      <c r="G164" s="38" t="s">
        <v>745</v>
      </c>
      <c r="H164" s="38" t="s">
        <v>778</v>
      </c>
      <c r="I164" s="38" t="s">
        <v>47</v>
      </c>
      <c r="J164" s="38" t="s">
        <v>317</v>
      </c>
      <c r="K164" s="60" t="s">
        <v>49</v>
      </c>
      <c r="L164" s="36">
        <v>4.5</v>
      </c>
      <c r="M164" s="38">
        <v>4.5</v>
      </c>
      <c r="N164" s="36"/>
      <c r="O164" s="59" t="s">
        <v>318</v>
      </c>
      <c r="P164" s="38" t="s">
        <v>779</v>
      </c>
      <c r="Q164" s="69">
        <v>1</v>
      </c>
      <c r="R164" s="69">
        <v>1</v>
      </c>
      <c r="S164" s="38" t="s">
        <v>52</v>
      </c>
      <c r="T164" s="38">
        <v>15</v>
      </c>
      <c r="U164" s="38" t="s">
        <v>52</v>
      </c>
      <c r="V164" s="38" t="s">
        <v>52</v>
      </c>
      <c r="W164" s="38">
        <v>30</v>
      </c>
      <c r="X164" s="72">
        <v>98</v>
      </c>
      <c r="Y164" s="38"/>
      <c r="Z164" s="38"/>
      <c r="AA164" s="36" t="s">
        <v>53</v>
      </c>
      <c r="AB164" s="87" t="s">
        <v>54</v>
      </c>
      <c r="AC164" s="36" t="s">
        <v>55</v>
      </c>
    </row>
    <row r="165" s="4" customFormat="1" ht="71.25" spans="1:29">
      <c r="A165" s="36">
        <v>157</v>
      </c>
      <c r="B165" s="37" t="s">
        <v>40</v>
      </c>
      <c r="C165" s="36" t="s">
        <v>780</v>
      </c>
      <c r="D165" s="36" t="s">
        <v>42</v>
      </c>
      <c r="E165" s="36" t="s">
        <v>43</v>
      </c>
      <c r="F165" s="38" t="s">
        <v>744</v>
      </c>
      <c r="G165" s="36" t="s">
        <v>745</v>
      </c>
      <c r="H165" s="36" t="s">
        <v>781</v>
      </c>
      <c r="I165" s="36" t="s">
        <v>47</v>
      </c>
      <c r="J165" s="36" t="s">
        <v>329</v>
      </c>
      <c r="K165" s="60" t="s">
        <v>49</v>
      </c>
      <c r="L165" s="36">
        <v>6</v>
      </c>
      <c r="M165" s="39">
        <v>6</v>
      </c>
      <c r="N165" s="36"/>
      <c r="O165" s="59" t="s">
        <v>96</v>
      </c>
      <c r="P165" s="38" t="s">
        <v>782</v>
      </c>
      <c r="Q165" s="69">
        <v>1</v>
      </c>
      <c r="R165" s="69">
        <v>1</v>
      </c>
      <c r="S165" s="81" t="s">
        <v>52</v>
      </c>
      <c r="T165" s="38">
        <v>18</v>
      </c>
      <c r="U165" s="129" t="s">
        <v>52</v>
      </c>
      <c r="V165" s="38" t="s">
        <v>52</v>
      </c>
      <c r="W165" s="36">
        <v>40</v>
      </c>
      <c r="X165" s="70">
        <v>87</v>
      </c>
      <c r="Y165" s="36"/>
      <c r="Z165" s="36"/>
      <c r="AA165" s="36" t="s">
        <v>53</v>
      </c>
      <c r="AB165" s="87" t="s">
        <v>54</v>
      </c>
      <c r="AC165" s="36" t="s">
        <v>55</v>
      </c>
    </row>
    <row r="166" s="4" customFormat="1" ht="71.25" spans="1:29">
      <c r="A166" s="36">
        <v>158</v>
      </c>
      <c r="B166" s="37" t="s">
        <v>40</v>
      </c>
      <c r="C166" s="36" t="s">
        <v>783</v>
      </c>
      <c r="D166" s="36" t="s">
        <v>42</v>
      </c>
      <c r="E166" s="36" t="s">
        <v>43</v>
      </c>
      <c r="F166" s="38" t="s">
        <v>744</v>
      </c>
      <c r="G166" s="36" t="s">
        <v>745</v>
      </c>
      <c r="H166" s="36" t="s">
        <v>784</v>
      </c>
      <c r="I166" s="36" t="s">
        <v>73</v>
      </c>
      <c r="J166" s="36" t="s">
        <v>714</v>
      </c>
      <c r="K166" s="58" t="s">
        <v>49</v>
      </c>
      <c r="L166" s="36">
        <v>7.5</v>
      </c>
      <c r="M166" s="36">
        <v>7.5</v>
      </c>
      <c r="N166" s="36"/>
      <c r="O166" s="59" t="s">
        <v>694</v>
      </c>
      <c r="P166" s="38" t="s">
        <v>785</v>
      </c>
      <c r="Q166" s="69">
        <v>1</v>
      </c>
      <c r="R166" s="69">
        <v>1</v>
      </c>
      <c r="S166" s="38" t="s">
        <v>52</v>
      </c>
      <c r="T166" s="73">
        <v>23</v>
      </c>
      <c r="U166" s="129" t="s">
        <v>52</v>
      </c>
      <c r="V166" s="38" t="s">
        <v>52</v>
      </c>
      <c r="W166" s="36">
        <v>50</v>
      </c>
      <c r="X166" s="70">
        <v>101</v>
      </c>
      <c r="Y166" s="36"/>
      <c r="Z166" s="36"/>
      <c r="AA166" s="36" t="s">
        <v>53</v>
      </c>
      <c r="AB166" s="87" t="s">
        <v>54</v>
      </c>
      <c r="AC166" s="36" t="s">
        <v>55</v>
      </c>
    </row>
    <row r="167" s="4" customFormat="1" ht="71.25" spans="1:29">
      <c r="A167" s="36">
        <v>159</v>
      </c>
      <c r="B167" s="37" t="s">
        <v>40</v>
      </c>
      <c r="C167" s="36" t="s">
        <v>786</v>
      </c>
      <c r="D167" s="36" t="s">
        <v>42</v>
      </c>
      <c r="E167" s="36" t="s">
        <v>43</v>
      </c>
      <c r="F167" s="38" t="s">
        <v>744</v>
      </c>
      <c r="G167" s="36" t="s">
        <v>745</v>
      </c>
      <c r="H167" s="36" t="s">
        <v>787</v>
      </c>
      <c r="I167" s="36" t="s">
        <v>47</v>
      </c>
      <c r="J167" s="36" t="s">
        <v>714</v>
      </c>
      <c r="K167" s="60" t="s">
        <v>49</v>
      </c>
      <c r="L167" s="36">
        <v>7.5</v>
      </c>
      <c r="M167" s="36">
        <v>7.5</v>
      </c>
      <c r="N167" s="36"/>
      <c r="O167" s="59" t="s">
        <v>694</v>
      </c>
      <c r="P167" s="38" t="s">
        <v>788</v>
      </c>
      <c r="Q167" s="69">
        <v>1</v>
      </c>
      <c r="R167" s="69">
        <v>1</v>
      </c>
      <c r="S167" s="38" t="s">
        <v>52</v>
      </c>
      <c r="T167" s="38">
        <v>23</v>
      </c>
      <c r="U167" s="129" t="s">
        <v>52</v>
      </c>
      <c r="V167" s="38" t="s">
        <v>52</v>
      </c>
      <c r="W167" s="36">
        <v>50</v>
      </c>
      <c r="X167" s="70">
        <v>96</v>
      </c>
      <c r="Y167" s="36"/>
      <c r="Z167" s="36"/>
      <c r="AA167" s="36" t="s">
        <v>53</v>
      </c>
      <c r="AB167" s="87" t="s">
        <v>54</v>
      </c>
      <c r="AC167" s="36" t="s">
        <v>55</v>
      </c>
    </row>
    <row r="168" s="4" customFormat="1" ht="71.25" spans="1:29">
      <c r="A168" s="36">
        <v>160</v>
      </c>
      <c r="B168" s="37" t="s">
        <v>40</v>
      </c>
      <c r="C168" s="41" t="s">
        <v>789</v>
      </c>
      <c r="D168" s="41" t="s">
        <v>42</v>
      </c>
      <c r="E168" s="36" t="s">
        <v>43</v>
      </c>
      <c r="F168" s="92" t="s">
        <v>790</v>
      </c>
      <c r="G168" s="41" t="s">
        <v>791</v>
      </c>
      <c r="H168" s="41" t="s">
        <v>792</v>
      </c>
      <c r="I168" s="41" t="s">
        <v>73</v>
      </c>
      <c r="J168" s="41" t="s">
        <v>793</v>
      </c>
      <c r="K168" s="58" t="s">
        <v>49</v>
      </c>
      <c r="L168" s="36">
        <v>15.08</v>
      </c>
      <c r="M168" s="36">
        <v>15.08</v>
      </c>
      <c r="N168" s="36"/>
      <c r="O168" s="59" t="s">
        <v>794</v>
      </c>
      <c r="P168" s="41" t="s">
        <v>795</v>
      </c>
      <c r="Q168" s="69">
        <v>1</v>
      </c>
      <c r="R168" s="69">
        <v>1</v>
      </c>
      <c r="S168" s="38" t="s">
        <v>52</v>
      </c>
      <c r="T168" s="73">
        <v>24</v>
      </c>
      <c r="U168" s="41" t="s">
        <v>52</v>
      </c>
      <c r="V168" s="41" t="s">
        <v>52</v>
      </c>
      <c r="W168" s="74">
        <v>191</v>
      </c>
      <c r="X168" s="74">
        <v>370</v>
      </c>
      <c r="Y168" s="74"/>
      <c r="Z168" s="74"/>
      <c r="AA168" s="36" t="s">
        <v>53</v>
      </c>
      <c r="AB168" s="87" t="s">
        <v>54</v>
      </c>
      <c r="AC168" s="36" t="s">
        <v>55</v>
      </c>
    </row>
    <row r="169" s="4" customFormat="1" ht="71.25" spans="1:29">
      <c r="A169" s="36">
        <v>161</v>
      </c>
      <c r="B169" s="37" t="s">
        <v>40</v>
      </c>
      <c r="C169" s="41" t="s">
        <v>796</v>
      </c>
      <c r="D169" s="41" t="s">
        <v>42</v>
      </c>
      <c r="E169" s="36" t="s">
        <v>43</v>
      </c>
      <c r="F169" s="92" t="s">
        <v>790</v>
      </c>
      <c r="G169" s="41" t="s">
        <v>791</v>
      </c>
      <c r="H169" s="41" t="s">
        <v>797</v>
      </c>
      <c r="I169" s="41" t="s">
        <v>47</v>
      </c>
      <c r="J169" s="41" t="s">
        <v>798</v>
      </c>
      <c r="K169" s="58" t="s">
        <v>49</v>
      </c>
      <c r="L169" s="36">
        <v>27.958</v>
      </c>
      <c r="M169" s="36">
        <v>27.958</v>
      </c>
      <c r="N169" s="36"/>
      <c r="O169" s="59" t="s">
        <v>799</v>
      </c>
      <c r="P169" s="41" t="s">
        <v>800</v>
      </c>
      <c r="Q169" s="69">
        <v>1</v>
      </c>
      <c r="R169" s="69">
        <v>1</v>
      </c>
      <c r="S169" s="38" t="s">
        <v>52</v>
      </c>
      <c r="T169" s="73">
        <v>44</v>
      </c>
      <c r="U169" s="41" t="s">
        <v>52</v>
      </c>
      <c r="V169" s="41" t="s">
        <v>52</v>
      </c>
      <c r="W169" s="74">
        <v>260</v>
      </c>
      <c r="X169" s="74">
        <v>577</v>
      </c>
      <c r="Y169" s="74"/>
      <c r="Z169" s="74"/>
      <c r="AA169" s="36" t="s">
        <v>53</v>
      </c>
      <c r="AB169" s="87" t="s">
        <v>54</v>
      </c>
      <c r="AC169" s="36" t="s">
        <v>55</v>
      </c>
    </row>
    <row r="170" s="4" customFormat="1" ht="71.25" spans="1:29">
      <c r="A170" s="36">
        <v>162</v>
      </c>
      <c r="B170" s="37" t="s">
        <v>40</v>
      </c>
      <c r="C170" s="41" t="s">
        <v>801</v>
      </c>
      <c r="D170" s="41" t="s">
        <v>42</v>
      </c>
      <c r="E170" s="36" t="s">
        <v>43</v>
      </c>
      <c r="F170" s="92" t="s">
        <v>790</v>
      </c>
      <c r="G170" s="41" t="s">
        <v>791</v>
      </c>
      <c r="H170" s="41" t="s">
        <v>229</v>
      </c>
      <c r="I170" s="41" t="s">
        <v>47</v>
      </c>
      <c r="J170" s="41" t="s">
        <v>802</v>
      </c>
      <c r="K170" s="58" t="s">
        <v>49</v>
      </c>
      <c r="L170" s="36">
        <v>17.463</v>
      </c>
      <c r="M170" s="36">
        <v>17.463</v>
      </c>
      <c r="N170" s="36"/>
      <c r="O170" s="59" t="s">
        <v>803</v>
      </c>
      <c r="P170" s="41" t="s">
        <v>804</v>
      </c>
      <c r="Q170" s="69">
        <v>1</v>
      </c>
      <c r="R170" s="69">
        <v>1</v>
      </c>
      <c r="S170" s="38" t="s">
        <v>52</v>
      </c>
      <c r="T170" s="73">
        <v>30</v>
      </c>
      <c r="U170" s="41" t="s">
        <v>52</v>
      </c>
      <c r="V170" s="41" t="s">
        <v>52</v>
      </c>
      <c r="W170" s="74">
        <v>133</v>
      </c>
      <c r="X170" s="74">
        <v>312</v>
      </c>
      <c r="Y170" s="74"/>
      <c r="Z170" s="74"/>
      <c r="AA170" s="36" t="s">
        <v>53</v>
      </c>
      <c r="AB170" s="87" t="s">
        <v>54</v>
      </c>
      <c r="AC170" s="36" t="s">
        <v>55</v>
      </c>
    </row>
    <row r="171" s="4" customFormat="1" ht="71.25" spans="1:29">
      <c r="A171" s="36">
        <v>163</v>
      </c>
      <c r="B171" s="37" t="s">
        <v>40</v>
      </c>
      <c r="C171" s="41" t="s">
        <v>805</v>
      </c>
      <c r="D171" s="41" t="s">
        <v>42</v>
      </c>
      <c r="E171" s="36" t="s">
        <v>43</v>
      </c>
      <c r="F171" s="92" t="s">
        <v>790</v>
      </c>
      <c r="G171" s="41" t="s">
        <v>791</v>
      </c>
      <c r="H171" s="41" t="s">
        <v>806</v>
      </c>
      <c r="I171" s="41" t="s">
        <v>47</v>
      </c>
      <c r="J171" s="41" t="s">
        <v>807</v>
      </c>
      <c r="K171" s="58" t="s">
        <v>49</v>
      </c>
      <c r="L171" s="36">
        <v>9.2945</v>
      </c>
      <c r="M171" s="36">
        <v>9.2945</v>
      </c>
      <c r="N171" s="36"/>
      <c r="O171" s="59" t="s">
        <v>808</v>
      </c>
      <c r="P171" s="41" t="s">
        <v>809</v>
      </c>
      <c r="Q171" s="69">
        <v>1</v>
      </c>
      <c r="R171" s="69">
        <v>1</v>
      </c>
      <c r="S171" s="38" t="s">
        <v>52</v>
      </c>
      <c r="T171" s="73">
        <v>14</v>
      </c>
      <c r="U171" s="41" t="s">
        <v>52</v>
      </c>
      <c r="V171" s="41" t="s">
        <v>52</v>
      </c>
      <c r="W171" s="74">
        <v>85</v>
      </c>
      <c r="X171" s="74">
        <v>184</v>
      </c>
      <c r="Y171" s="74"/>
      <c r="Z171" s="74"/>
      <c r="AA171" s="36" t="s">
        <v>53</v>
      </c>
      <c r="AB171" s="87" t="s">
        <v>54</v>
      </c>
      <c r="AC171" s="36" t="s">
        <v>55</v>
      </c>
    </row>
    <row r="172" s="4" customFormat="1" ht="71.25" spans="1:29">
      <c r="A172" s="36">
        <v>164</v>
      </c>
      <c r="B172" s="37" t="s">
        <v>40</v>
      </c>
      <c r="C172" s="41" t="s">
        <v>810</v>
      </c>
      <c r="D172" s="41" t="s">
        <v>42</v>
      </c>
      <c r="E172" s="36" t="s">
        <v>43</v>
      </c>
      <c r="F172" s="92" t="s">
        <v>790</v>
      </c>
      <c r="G172" s="41" t="s">
        <v>791</v>
      </c>
      <c r="H172" s="41" t="s">
        <v>811</v>
      </c>
      <c r="I172" s="41" t="s">
        <v>47</v>
      </c>
      <c r="J172" s="41" t="s">
        <v>460</v>
      </c>
      <c r="K172" s="58" t="s">
        <v>49</v>
      </c>
      <c r="L172" s="36">
        <v>3.434</v>
      </c>
      <c r="M172" s="36">
        <v>3.434</v>
      </c>
      <c r="N172" s="36"/>
      <c r="O172" s="59" t="s">
        <v>812</v>
      </c>
      <c r="P172" s="41" t="s">
        <v>813</v>
      </c>
      <c r="Q172" s="69">
        <v>1</v>
      </c>
      <c r="R172" s="69">
        <v>1</v>
      </c>
      <c r="S172" s="38" t="s">
        <v>52</v>
      </c>
      <c r="T172" s="73">
        <v>5</v>
      </c>
      <c r="U172" s="41" t="s">
        <v>52</v>
      </c>
      <c r="V172" s="41" t="s">
        <v>52</v>
      </c>
      <c r="W172" s="74">
        <v>27</v>
      </c>
      <c r="X172" s="74">
        <v>63</v>
      </c>
      <c r="Y172" s="74"/>
      <c r="Z172" s="74"/>
      <c r="AA172" s="36" t="s">
        <v>53</v>
      </c>
      <c r="AB172" s="87" t="s">
        <v>54</v>
      </c>
      <c r="AC172" s="36" t="s">
        <v>55</v>
      </c>
    </row>
    <row r="173" s="4" customFormat="1" ht="71.25" spans="1:29">
      <c r="A173" s="36">
        <v>165</v>
      </c>
      <c r="B173" s="37" t="s">
        <v>40</v>
      </c>
      <c r="C173" s="41" t="s">
        <v>814</v>
      </c>
      <c r="D173" s="41" t="s">
        <v>42</v>
      </c>
      <c r="E173" s="36" t="s">
        <v>43</v>
      </c>
      <c r="F173" s="92" t="s">
        <v>790</v>
      </c>
      <c r="G173" s="41" t="s">
        <v>791</v>
      </c>
      <c r="H173" s="41" t="s">
        <v>395</v>
      </c>
      <c r="I173" s="41" t="s">
        <v>47</v>
      </c>
      <c r="J173" s="41" t="s">
        <v>273</v>
      </c>
      <c r="K173" s="58" t="s">
        <v>49</v>
      </c>
      <c r="L173" s="36">
        <v>4.32</v>
      </c>
      <c r="M173" s="36">
        <v>4.32</v>
      </c>
      <c r="N173" s="36"/>
      <c r="O173" s="59" t="s">
        <v>274</v>
      </c>
      <c r="P173" s="41" t="s">
        <v>815</v>
      </c>
      <c r="Q173" s="69">
        <v>1</v>
      </c>
      <c r="R173" s="69">
        <v>1</v>
      </c>
      <c r="S173" s="38" t="s">
        <v>52</v>
      </c>
      <c r="T173" s="73">
        <v>7</v>
      </c>
      <c r="U173" s="41" t="s">
        <v>52</v>
      </c>
      <c r="V173" s="41" t="s">
        <v>52</v>
      </c>
      <c r="W173" s="74">
        <v>33</v>
      </c>
      <c r="X173" s="74">
        <v>88</v>
      </c>
      <c r="Y173" s="74"/>
      <c r="Z173" s="74"/>
      <c r="AA173" s="36" t="s">
        <v>53</v>
      </c>
      <c r="AB173" s="87" t="s">
        <v>54</v>
      </c>
      <c r="AC173" s="36" t="s">
        <v>55</v>
      </c>
    </row>
    <row r="174" s="4" customFormat="1" ht="71.25" spans="1:29">
      <c r="A174" s="36">
        <v>166</v>
      </c>
      <c r="B174" s="37" t="s">
        <v>40</v>
      </c>
      <c r="C174" s="41" t="s">
        <v>816</v>
      </c>
      <c r="D174" s="41" t="s">
        <v>42</v>
      </c>
      <c r="E174" s="36" t="s">
        <v>43</v>
      </c>
      <c r="F174" s="92" t="s">
        <v>790</v>
      </c>
      <c r="G174" s="41" t="s">
        <v>791</v>
      </c>
      <c r="H174" s="41" t="s">
        <v>817</v>
      </c>
      <c r="I174" s="41" t="s">
        <v>47</v>
      </c>
      <c r="J174" s="41" t="s">
        <v>132</v>
      </c>
      <c r="K174" s="58" t="s">
        <v>49</v>
      </c>
      <c r="L174" s="36">
        <v>13.3515</v>
      </c>
      <c r="M174" s="36">
        <v>13.3515</v>
      </c>
      <c r="N174" s="36"/>
      <c r="O174" s="59" t="s">
        <v>133</v>
      </c>
      <c r="P174" s="41" t="s">
        <v>818</v>
      </c>
      <c r="Q174" s="69">
        <v>1</v>
      </c>
      <c r="R174" s="69">
        <v>1</v>
      </c>
      <c r="S174" s="38" t="s">
        <v>52</v>
      </c>
      <c r="T174" s="73">
        <v>21</v>
      </c>
      <c r="U174" s="41" t="s">
        <v>52</v>
      </c>
      <c r="V174" s="41" t="s">
        <v>52</v>
      </c>
      <c r="W174" s="74">
        <v>104</v>
      </c>
      <c r="X174" s="74">
        <v>251</v>
      </c>
      <c r="Y174" s="74"/>
      <c r="Z174" s="74"/>
      <c r="AA174" s="36" t="s">
        <v>53</v>
      </c>
      <c r="AB174" s="87" t="s">
        <v>54</v>
      </c>
      <c r="AC174" s="36" t="s">
        <v>55</v>
      </c>
    </row>
    <row r="175" s="4" customFormat="1" ht="71.25" spans="1:29">
      <c r="A175" s="36">
        <v>167</v>
      </c>
      <c r="B175" s="37" t="s">
        <v>40</v>
      </c>
      <c r="C175" s="41" t="s">
        <v>819</v>
      </c>
      <c r="D175" s="41" t="s">
        <v>42</v>
      </c>
      <c r="E175" s="36" t="s">
        <v>43</v>
      </c>
      <c r="F175" s="92" t="s">
        <v>790</v>
      </c>
      <c r="G175" s="41" t="s">
        <v>791</v>
      </c>
      <c r="H175" s="41" t="s">
        <v>820</v>
      </c>
      <c r="I175" s="41" t="s">
        <v>47</v>
      </c>
      <c r="J175" s="41" t="s">
        <v>821</v>
      </c>
      <c r="K175" s="58" t="s">
        <v>49</v>
      </c>
      <c r="L175" s="36">
        <v>13.88</v>
      </c>
      <c r="M175" s="36">
        <v>13.88</v>
      </c>
      <c r="N175" s="36"/>
      <c r="O175" s="59" t="s">
        <v>822</v>
      </c>
      <c r="P175" s="41" t="s">
        <v>823</v>
      </c>
      <c r="Q175" s="69">
        <v>1</v>
      </c>
      <c r="R175" s="69">
        <v>1</v>
      </c>
      <c r="S175" s="38" t="s">
        <v>52</v>
      </c>
      <c r="T175" s="73">
        <v>22</v>
      </c>
      <c r="U175" s="41" t="s">
        <v>52</v>
      </c>
      <c r="V175" s="41" t="s">
        <v>52</v>
      </c>
      <c r="W175" s="74">
        <v>142</v>
      </c>
      <c r="X175" s="74">
        <v>338</v>
      </c>
      <c r="Y175" s="74"/>
      <c r="Z175" s="74"/>
      <c r="AA175" s="36" t="s">
        <v>53</v>
      </c>
      <c r="AB175" s="87" t="s">
        <v>54</v>
      </c>
      <c r="AC175" s="36" t="s">
        <v>55</v>
      </c>
    </row>
    <row r="176" s="4" customFormat="1" ht="71.25" spans="1:29">
      <c r="A176" s="36">
        <v>168</v>
      </c>
      <c r="B176" s="37" t="s">
        <v>40</v>
      </c>
      <c r="C176" s="41" t="s">
        <v>824</v>
      </c>
      <c r="D176" s="41" t="s">
        <v>42</v>
      </c>
      <c r="E176" s="36" t="s">
        <v>43</v>
      </c>
      <c r="F176" s="92" t="s">
        <v>790</v>
      </c>
      <c r="G176" s="41" t="s">
        <v>791</v>
      </c>
      <c r="H176" s="41" t="s">
        <v>825</v>
      </c>
      <c r="I176" s="41" t="s">
        <v>47</v>
      </c>
      <c r="J176" s="41" t="s">
        <v>317</v>
      </c>
      <c r="K176" s="58" t="s">
        <v>49</v>
      </c>
      <c r="L176" s="36">
        <v>3.28</v>
      </c>
      <c r="M176" s="36">
        <v>3.28</v>
      </c>
      <c r="N176" s="36"/>
      <c r="O176" s="59" t="s">
        <v>318</v>
      </c>
      <c r="P176" s="41" t="s">
        <v>826</v>
      </c>
      <c r="Q176" s="69">
        <v>1</v>
      </c>
      <c r="R176" s="69">
        <v>1</v>
      </c>
      <c r="S176" s="38" t="s">
        <v>52</v>
      </c>
      <c r="T176" s="73">
        <v>5</v>
      </c>
      <c r="U176" s="41" t="s">
        <v>52</v>
      </c>
      <c r="V176" s="41" t="s">
        <v>52</v>
      </c>
      <c r="W176" s="74">
        <v>30</v>
      </c>
      <c r="X176" s="74">
        <v>80</v>
      </c>
      <c r="Y176" s="74"/>
      <c r="Z176" s="74"/>
      <c r="AA176" s="36" t="s">
        <v>53</v>
      </c>
      <c r="AB176" s="87" t="s">
        <v>54</v>
      </c>
      <c r="AC176" s="36" t="s">
        <v>55</v>
      </c>
    </row>
    <row r="177" s="4" customFormat="1" ht="71.25" spans="1:29">
      <c r="A177" s="36">
        <v>169</v>
      </c>
      <c r="B177" s="37" t="s">
        <v>40</v>
      </c>
      <c r="C177" s="41" t="s">
        <v>827</v>
      </c>
      <c r="D177" s="41" t="s">
        <v>42</v>
      </c>
      <c r="E177" s="36" t="s">
        <v>43</v>
      </c>
      <c r="F177" s="92" t="s">
        <v>790</v>
      </c>
      <c r="G177" s="41" t="s">
        <v>791</v>
      </c>
      <c r="H177" s="41" t="s">
        <v>828</v>
      </c>
      <c r="I177" s="41" t="s">
        <v>47</v>
      </c>
      <c r="J177" s="41" t="s">
        <v>380</v>
      </c>
      <c r="K177" s="58" t="s">
        <v>49</v>
      </c>
      <c r="L177" s="36">
        <v>10.998</v>
      </c>
      <c r="M177" s="36">
        <v>10.998</v>
      </c>
      <c r="N177" s="36"/>
      <c r="O177" s="59" t="s">
        <v>381</v>
      </c>
      <c r="P177" s="41" t="s">
        <v>829</v>
      </c>
      <c r="Q177" s="69">
        <v>1</v>
      </c>
      <c r="R177" s="69">
        <v>1</v>
      </c>
      <c r="S177" s="38" t="s">
        <v>52</v>
      </c>
      <c r="T177" s="73">
        <v>17</v>
      </c>
      <c r="U177" s="41" t="s">
        <v>52</v>
      </c>
      <c r="V177" s="41" t="s">
        <v>52</v>
      </c>
      <c r="W177" s="74">
        <v>90</v>
      </c>
      <c r="X177" s="74">
        <v>234</v>
      </c>
      <c r="Y177" s="74"/>
      <c r="Z177" s="74"/>
      <c r="AA177" s="36" t="s">
        <v>53</v>
      </c>
      <c r="AB177" s="87" t="s">
        <v>54</v>
      </c>
      <c r="AC177" s="36" t="s">
        <v>55</v>
      </c>
    </row>
    <row r="178" s="6" customFormat="1" ht="71.25" spans="1:29">
      <c r="A178" s="36">
        <v>170</v>
      </c>
      <c r="B178" s="37" t="s">
        <v>40</v>
      </c>
      <c r="C178" s="41" t="s">
        <v>830</v>
      </c>
      <c r="D178" s="41" t="s">
        <v>42</v>
      </c>
      <c r="E178" s="36" t="s">
        <v>43</v>
      </c>
      <c r="F178" s="92" t="s">
        <v>790</v>
      </c>
      <c r="G178" s="41" t="s">
        <v>791</v>
      </c>
      <c r="H178" s="41" t="s">
        <v>831</v>
      </c>
      <c r="I178" s="41" t="s">
        <v>73</v>
      </c>
      <c r="J178" s="41" t="s">
        <v>195</v>
      </c>
      <c r="K178" s="58" t="s">
        <v>49</v>
      </c>
      <c r="L178" s="36">
        <v>6.141</v>
      </c>
      <c r="M178" s="36">
        <v>6.141</v>
      </c>
      <c r="N178" s="36"/>
      <c r="O178" s="59" t="s">
        <v>196</v>
      </c>
      <c r="P178" s="41" t="s">
        <v>832</v>
      </c>
      <c r="Q178" s="69">
        <v>1</v>
      </c>
      <c r="R178" s="69">
        <v>1</v>
      </c>
      <c r="S178" s="38" t="s">
        <v>52</v>
      </c>
      <c r="T178" s="73">
        <v>9</v>
      </c>
      <c r="U178" s="41" t="s">
        <v>52</v>
      </c>
      <c r="V178" s="41" t="s">
        <v>52</v>
      </c>
      <c r="W178" s="74">
        <v>55</v>
      </c>
      <c r="X178" s="74">
        <v>143</v>
      </c>
      <c r="Y178" s="74"/>
      <c r="Z178" s="74"/>
      <c r="AA178" s="36" t="s">
        <v>53</v>
      </c>
      <c r="AB178" s="87" t="s">
        <v>54</v>
      </c>
      <c r="AC178" s="36" t="s">
        <v>55</v>
      </c>
    </row>
    <row r="179" s="4" customFormat="1" ht="71.25" spans="1:29">
      <c r="A179" s="36">
        <v>171</v>
      </c>
      <c r="B179" s="37" t="s">
        <v>40</v>
      </c>
      <c r="C179" s="41" t="s">
        <v>833</v>
      </c>
      <c r="D179" s="41" t="s">
        <v>42</v>
      </c>
      <c r="E179" s="36" t="s">
        <v>43</v>
      </c>
      <c r="F179" s="92" t="s">
        <v>790</v>
      </c>
      <c r="G179" s="41" t="s">
        <v>791</v>
      </c>
      <c r="H179" s="41" t="s">
        <v>834</v>
      </c>
      <c r="I179" s="41" t="s">
        <v>73</v>
      </c>
      <c r="J179" s="41" t="s">
        <v>835</v>
      </c>
      <c r="K179" s="58" t="s">
        <v>49</v>
      </c>
      <c r="L179" s="36">
        <v>8.48</v>
      </c>
      <c r="M179" s="36">
        <v>8.48</v>
      </c>
      <c r="N179" s="36"/>
      <c r="O179" s="59" t="s">
        <v>836</v>
      </c>
      <c r="P179" s="41" t="s">
        <v>837</v>
      </c>
      <c r="Q179" s="69">
        <v>1</v>
      </c>
      <c r="R179" s="69">
        <v>1</v>
      </c>
      <c r="S179" s="38" t="s">
        <v>52</v>
      </c>
      <c r="T179" s="73">
        <v>13</v>
      </c>
      <c r="U179" s="41" t="s">
        <v>52</v>
      </c>
      <c r="V179" s="41" t="s">
        <v>52</v>
      </c>
      <c r="W179" s="74">
        <v>68</v>
      </c>
      <c r="X179" s="74">
        <v>160</v>
      </c>
      <c r="Y179" s="74"/>
      <c r="Z179" s="74"/>
      <c r="AA179" s="36" t="s">
        <v>53</v>
      </c>
      <c r="AB179" s="87" t="s">
        <v>54</v>
      </c>
      <c r="AC179" s="36" t="s">
        <v>55</v>
      </c>
    </row>
    <row r="180" s="4" customFormat="1" ht="71.25" spans="1:29">
      <c r="A180" s="36">
        <v>172</v>
      </c>
      <c r="B180" s="37" t="s">
        <v>40</v>
      </c>
      <c r="C180" s="41" t="s">
        <v>838</v>
      </c>
      <c r="D180" s="41" t="s">
        <v>42</v>
      </c>
      <c r="E180" s="36" t="s">
        <v>43</v>
      </c>
      <c r="F180" s="92" t="s">
        <v>790</v>
      </c>
      <c r="G180" s="41" t="s">
        <v>791</v>
      </c>
      <c r="H180" s="41" t="s">
        <v>839</v>
      </c>
      <c r="I180" s="41" t="s">
        <v>47</v>
      </c>
      <c r="J180" s="41" t="s">
        <v>418</v>
      </c>
      <c r="K180" s="58" t="s">
        <v>49</v>
      </c>
      <c r="L180" s="36">
        <v>13.0225</v>
      </c>
      <c r="M180" s="36">
        <v>13.0225</v>
      </c>
      <c r="N180" s="36"/>
      <c r="O180" s="123" t="s">
        <v>419</v>
      </c>
      <c r="P180" s="42" t="s">
        <v>840</v>
      </c>
      <c r="Q180" s="69">
        <v>1</v>
      </c>
      <c r="R180" s="69">
        <v>1</v>
      </c>
      <c r="S180" s="38" t="s">
        <v>52</v>
      </c>
      <c r="T180" s="73">
        <v>20</v>
      </c>
      <c r="U180" s="41" t="s">
        <v>52</v>
      </c>
      <c r="V180" s="41" t="s">
        <v>52</v>
      </c>
      <c r="W180" s="74">
        <v>130</v>
      </c>
      <c r="X180" s="74">
        <v>327</v>
      </c>
      <c r="Y180" s="74"/>
      <c r="Z180" s="74"/>
      <c r="AA180" s="36" t="s">
        <v>53</v>
      </c>
      <c r="AB180" s="87" t="s">
        <v>54</v>
      </c>
      <c r="AC180" s="36" t="s">
        <v>55</v>
      </c>
    </row>
    <row r="181" s="4" customFormat="1" ht="71.25" spans="1:29">
      <c r="A181" s="36">
        <v>173</v>
      </c>
      <c r="B181" s="37" t="s">
        <v>40</v>
      </c>
      <c r="C181" s="39" t="s">
        <v>841</v>
      </c>
      <c r="D181" s="41" t="s">
        <v>42</v>
      </c>
      <c r="E181" s="36" t="s">
        <v>43</v>
      </c>
      <c r="F181" s="119" t="s">
        <v>842</v>
      </c>
      <c r="G181" s="96" t="s">
        <v>843</v>
      </c>
      <c r="H181" s="39" t="s">
        <v>844</v>
      </c>
      <c r="I181" s="96" t="s">
        <v>617</v>
      </c>
      <c r="J181" s="39" t="s">
        <v>845</v>
      </c>
      <c r="K181" s="58" t="s">
        <v>49</v>
      </c>
      <c r="L181" s="36">
        <v>1.47</v>
      </c>
      <c r="M181" s="36">
        <v>1.47</v>
      </c>
      <c r="N181" s="96"/>
      <c r="O181" s="59" t="s">
        <v>161</v>
      </c>
      <c r="P181" s="39" t="s">
        <v>846</v>
      </c>
      <c r="Q181" s="69">
        <v>1</v>
      </c>
      <c r="R181" s="69">
        <v>1</v>
      </c>
      <c r="S181" s="38" t="s">
        <v>52</v>
      </c>
      <c r="T181" s="39">
        <v>4.5</v>
      </c>
      <c r="U181" s="39" t="s">
        <v>52</v>
      </c>
      <c r="V181" s="39" t="s">
        <v>52</v>
      </c>
      <c r="W181" s="39">
        <v>10</v>
      </c>
      <c r="X181" s="83">
        <v>35</v>
      </c>
      <c r="Y181" s="39"/>
      <c r="Z181" s="39"/>
      <c r="AA181" s="36" t="s">
        <v>53</v>
      </c>
      <c r="AB181" s="87" t="s">
        <v>54</v>
      </c>
      <c r="AC181" s="36" t="s">
        <v>55</v>
      </c>
    </row>
    <row r="182" s="4" customFormat="1" ht="71.25" spans="1:29">
      <c r="A182" s="36">
        <v>174</v>
      </c>
      <c r="B182" s="37" t="s">
        <v>40</v>
      </c>
      <c r="C182" s="39" t="s">
        <v>847</v>
      </c>
      <c r="D182" s="39" t="s">
        <v>42</v>
      </c>
      <c r="E182" s="39" t="s">
        <v>43</v>
      </c>
      <c r="F182" s="51" t="s">
        <v>842</v>
      </c>
      <c r="G182" s="39" t="s">
        <v>848</v>
      </c>
      <c r="H182" s="39" t="s">
        <v>849</v>
      </c>
      <c r="I182" s="39" t="s">
        <v>47</v>
      </c>
      <c r="J182" s="39" t="s">
        <v>850</v>
      </c>
      <c r="K182" s="39" t="s">
        <v>49</v>
      </c>
      <c r="L182" s="39">
        <v>5.068</v>
      </c>
      <c r="M182" s="39">
        <v>5.068</v>
      </c>
      <c r="N182" s="39"/>
      <c r="O182" s="39" t="s">
        <v>851</v>
      </c>
      <c r="P182" s="39" t="s">
        <v>852</v>
      </c>
      <c r="Q182" s="82">
        <v>1</v>
      </c>
      <c r="R182" s="82">
        <v>1</v>
      </c>
      <c r="S182" s="39" t="s">
        <v>52</v>
      </c>
      <c r="T182" s="39">
        <v>5.068</v>
      </c>
      <c r="U182" s="39" t="s">
        <v>52</v>
      </c>
      <c r="V182" s="39" t="s">
        <v>52</v>
      </c>
      <c r="W182" s="39">
        <v>37</v>
      </c>
      <c r="X182" s="83">
        <v>94</v>
      </c>
      <c r="Y182" s="39"/>
      <c r="Z182" s="39"/>
      <c r="AA182" s="39" t="s">
        <v>53</v>
      </c>
      <c r="AB182" s="39" t="s">
        <v>54</v>
      </c>
      <c r="AC182" s="39" t="s">
        <v>55</v>
      </c>
    </row>
    <row r="183" s="6" customFormat="1" ht="71.25" spans="1:29">
      <c r="A183" s="36">
        <v>175</v>
      </c>
      <c r="B183" s="37" t="s">
        <v>40</v>
      </c>
      <c r="C183" s="39" t="s">
        <v>853</v>
      </c>
      <c r="D183" s="39" t="s">
        <v>42</v>
      </c>
      <c r="E183" s="39" t="s">
        <v>43</v>
      </c>
      <c r="F183" s="51" t="s">
        <v>842</v>
      </c>
      <c r="G183" s="39" t="s">
        <v>848</v>
      </c>
      <c r="H183" s="39" t="s">
        <v>854</v>
      </c>
      <c r="I183" s="39" t="s">
        <v>47</v>
      </c>
      <c r="J183" s="39" t="s">
        <v>165</v>
      </c>
      <c r="K183" s="39" t="s">
        <v>49</v>
      </c>
      <c r="L183" s="39">
        <v>3.71</v>
      </c>
      <c r="M183" s="39">
        <v>3.71</v>
      </c>
      <c r="N183" s="39"/>
      <c r="O183" s="39" t="s">
        <v>166</v>
      </c>
      <c r="P183" s="39" t="s">
        <v>855</v>
      </c>
      <c r="Q183" s="82">
        <v>1</v>
      </c>
      <c r="R183" s="82">
        <v>1</v>
      </c>
      <c r="S183" s="39" t="s">
        <v>52</v>
      </c>
      <c r="T183" s="39" t="s">
        <v>856</v>
      </c>
      <c r="U183" s="39" t="s">
        <v>52</v>
      </c>
      <c r="V183" s="39" t="s">
        <v>52</v>
      </c>
      <c r="W183" s="39">
        <v>28</v>
      </c>
      <c r="X183" s="83">
        <v>76</v>
      </c>
      <c r="Y183" s="39"/>
      <c r="Z183" s="39"/>
      <c r="AA183" s="39" t="s">
        <v>53</v>
      </c>
      <c r="AB183" s="39" t="s">
        <v>54</v>
      </c>
      <c r="AC183" s="39" t="s">
        <v>55</v>
      </c>
    </row>
    <row r="184" s="4" customFormat="1" ht="71.25" spans="1:29">
      <c r="A184" s="36">
        <v>176</v>
      </c>
      <c r="B184" s="37" t="s">
        <v>40</v>
      </c>
      <c r="C184" s="39" t="s">
        <v>857</v>
      </c>
      <c r="D184" s="39" t="s">
        <v>42</v>
      </c>
      <c r="E184" s="39" t="s">
        <v>43</v>
      </c>
      <c r="F184" s="39" t="s">
        <v>858</v>
      </c>
      <c r="G184" s="39" t="s">
        <v>848</v>
      </c>
      <c r="H184" s="39" t="s">
        <v>859</v>
      </c>
      <c r="I184" s="39" t="s">
        <v>47</v>
      </c>
      <c r="J184" s="39" t="s">
        <v>100</v>
      </c>
      <c r="K184" s="39" t="s">
        <v>49</v>
      </c>
      <c r="L184" s="39">
        <v>3</v>
      </c>
      <c r="M184" s="39">
        <v>3</v>
      </c>
      <c r="N184" s="39"/>
      <c r="O184" s="39" t="s">
        <v>101</v>
      </c>
      <c r="P184" s="39" t="s">
        <v>860</v>
      </c>
      <c r="Q184" s="82">
        <v>1</v>
      </c>
      <c r="R184" s="82">
        <v>1</v>
      </c>
      <c r="S184" s="39" t="s">
        <v>52</v>
      </c>
      <c r="T184" s="39">
        <v>6.2</v>
      </c>
      <c r="U184" s="39" t="s">
        <v>52</v>
      </c>
      <c r="V184" s="39" t="s">
        <v>52</v>
      </c>
      <c r="W184" s="39">
        <v>20</v>
      </c>
      <c r="X184" s="83">
        <v>60</v>
      </c>
      <c r="Y184" s="39"/>
      <c r="Z184" s="39"/>
      <c r="AA184" s="39" t="s">
        <v>53</v>
      </c>
      <c r="AB184" s="39" t="s">
        <v>54</v>
      </c>
      <c r="AC184" s="39" t="s">
        <v>55</v>
      </c>
    </row>
    <row r="185" s="4" customFormat="1" ht="71.25" spans="1:29">
      <c r="A185" s="36">
        <v>177</v>
      </c>
      <c r="B185" s="37" t="s">
        <v>40</v>
      </c>
      <c r="C185" s="39" t="s">
        <v>861</v>
      </c>
      <c r="D185" s="39" t="s">
        <v>42</v>
      </c>
      <c r="E185" s="39" t="s">
        <v>43</v>
      </c>
      <c r="F185" s="39" t="s">
        <v>858</v>
      </c>
      <c r="G185" s="39" t="s">
        <v>848</v>
      </c>
      <c r="H185" s="39" t="s">
        <v>862</v>
      </c>
      <c r="I185" s="39" t="s">
        <v>73</v>
      </c>
      <c r="J185" s="39" t="s">
        <v>863</v>
      </c>
      <c r="K185" s="39" t="s">
        <v>49</v>
      </c>
      <c r="L185" s="39">
        <v>10.01</v>
      </c>
      <c r="M185" s="39">
        <v>10.01</v>
      </c>
      <c r="N185" s="39"/>
      <c r="O185" s="39" t="s">
        <v>864</v>
      </c>
      <c r="P185" s="39" t="s">
        <v>865</v>
      </c>
      <c r="Q185" s="82">
        <v>1</v>
      </c>
      <c r="R185" s="82">
        <v>1</v>
      </c>
      <c r="S185" s="39" t="s">
        <v>52</v>
      </c>
      <c r="T185" s="39">
        <v>25</v>
      </c>
      <c r="U185" s="39" t="s">
        <v>52</v>
      </c>
      <c r="V185" s="39" t="s">
        <v>52</v>
      </c>
      <c r="W185" s="39">
        <v>74</v>
      </c>
      <c r="X185" s="83">
        <v>163</v>
      </c>
      <c r="Y185" s="39"/>
      <c r="Z185" s="39"/>
      <c r="AA185" s="39" t="s">
        <v>53</v>
      </c>
      <c r="AB185" s="39" t="s">
        <v>54</v>
      </c>
      <c r="AC185" s="39" t="s">
        <v>55</v>
      </c>
    </row>
    <row r="186" s="6" customFormat="1" ht="71.25" spans="1:29">
      <c r="A186" s="36">
        <v>178</v>
      </c>
      <c r="B186" s="37" t="s">
        <v>40</v>
      </c>
      <c r="C186" s="39" t="s">
        <v>866</v>
      </c>
      <c r="D186" s="39" t="s">
        <v>42</v>
      </c>
      <c r="E186" s="39" t="s">
        <v>43</v>
      </c>
      <c r="F186" s="39" t="s">
        <v>858</v>
      </c>
      <c r="G186" s="39" t="s">
        <v>848</v>
      </c>
      <c r="H186" s="39" t="s">
        <v>867</v>
      </c>
      <c r="I186" s="39" t="s">
        <v>47</v>
      </c>
      <c r="J186" s="39" t="s">
        <v>747</v>
      </c>
      <c r="K186" s="39" t="s">
        <v>49</v>
      </c>
      <c r="L186" s="39">
        <v>5.23</v>
      </c>
      <c r="M186" s="39">
        <v>5.23</v>
      </c>
      <c r="N186" s="39"/>
      <c r="O186" s="39" t="s">
        <v>748</v>
      </c>
      <c r="P186" s="39" t="s">
        <v>868</v>
      </c>
      <c r="Q186" s="82">
        <v>1</v>
      </c>
      <c r="R186" s="82">
        <v>1</v>
      </c>
      <c r="S186" s="39" t="s">
        <v>52</v>
      </c>
      <c r="T186" s="39">
        <v>5.23</v>
      </c>
      <c r="U186" s="39" t="s">
        <v>52</v>
      </c>
      <c r="V186" s="39" t="s">
        <v>52</v>
      </c>
      <c r="W186" s="39">
        <v>42</v>
      </c>
      <c r="X186" s="83">
        <v>90</v>
      </c>
      <c r="Y186" s="39"/>
      <c r="Z186" s="39"/>
      <c r="AA186" s="39" t="s">
        <v>53</v>
      </c>
      <c r="AB186" s="39" t="s">
        <v>54</v>
      </c>
      <c r="AC186" s="39" t="s">
        <v>55</v>
      </c>
    </row>
    <row r="187" s="4" customFormat="1" ht="71.25" spans="1:29">
      <c r="A187" s="36">
        <v>179</v>
      </c>
      <c r="B187" s="37" t="s">
        <v>40</v>
      </c>
      <c r="C187" s="39" t="s">
        <v>869</v>
      </c>
      <c r="D187" s="39" t="s">
        <v>42</v>
      </c>
      <c r="E187" s="39" t="s">
        <v>43</v>
      </c>
      <c r="F187" s="39" t="s">
        <v>858</v>
      </c>
      <c r="G187" s="39" t="s">
        <v>848</v>
      </c>
      <c r="H187" s="39" t="s">
        <v>870</v>
      </c>
      <c r="I187" s="39" t="s">
        <v>47</v>
      </c>
      <c r="J187" s="39" t="s">
        <v>529</v>
      </c>
      <c r="K187" s="39" t="s">
        <v>49</v>
      </c>
      <c r="L187" s="39">
        <v>5.86</v>
      </c>
      <c r="M187" s="39">
        <v>5.86</v>
      </c>
      <c r="N187" s="39"/>
      <c r="O187" s="39" t="s">
        <v>530</v>
      </c>
      <c r="P187" s="39" t="s">
        <v>871</v>
      </c>
      <c r="Q187" s="82">
        <v>1</v>
      </c>
      <c r="R187" s="82">
        <v>1</v>
      </c>
      <c r="S187" s="39" t="s">
        <v>52</v>
      </c>
      <c r="T187" s="39">
        <v>6.2</v>
      </c>
      <c r="U187" s="39" t="s">
        <v>52</v>
      </c>
      <c r="V187" s="39" t="s">
        <v>52</v>
      </c>
      <c r="W187" s="39">
        <v>41</v>
      </c>
      <c r="X187" s="83">
        <v>89</v>
      </c>
      <c r="Y187" s="39"/>
      <c r="Z187" s="39"/>
      <c r="AA187" s="39" t="s">
        <v>53</v>
      </c>
      <c r="AB187" s="39" t="s">
        <v>54</v>
      </c>
      <c r="AC187" s="39" t="s">
        <v>55</v>
      </c>
    </row>
    <row r="188" s="4" customFormat="1" ht="71.25" spans="1:29">
      <c r="A188" s="36">
        <v>180</v>
      </c>
      <c r="B188" s="37" t="s">
        <v>40</v>
      </c>
      <c r="C188" s="39" t="s">
        <v>872</v>
      </c>
      <c r="D188" s="39" t="s">
        <v>42</v>
      </c>
      <c r="E188" s="39" t="s">
        <v>43</v>
      </c>
      <c r="F188" s="39" t="s">
        <v>858</v>
      </c>
      <c r="G188" s="39" t="s">
        <v>848</v>
      </c>
      <c r="H188" s="39" t="s">
        <v>873</v>
      </c>
      <c r="I188" s="39" t="s">
        <v>73</v>
      </c>
      <c r="J188" s="39" t="s">
        <v>874</v>
      </c>
      <c r="K188" s="39" t="s">
        <v>49</v>
      </c>
      <c r="L188" s="39">
        <v>8.2</v>
      </c>
      <c r="M188" s="39">
        <v>8.2</v>
      </c>
      <c r="N188" s="39"/>
      <c r="O188" s="39" t="s">
        <v>875</v>
      </c>
      <c r="P188" s="39" t="s">
        <v>876</v>
      </c>
      <c r="Q188" s="82">
        <v>1</v>
      </c>
      <c r="R188" s="82">
        <v>1</v>
      </c>
      <c r="S188" s="39" t="s">
        <v>52</v>
      </c>
      <c r="T188" s="39">
        <v>10.9</v>
      </c>
      <c r="U188" s="39" t="s">
        <v>52</v>
      </c>
      <c r="V188" s="39" t="s">
        <v>52</v>
      </c>
      <c r="W188" s="39">
        <v>69</v>
      </c>
      <c r="X188" s="83">
        <v>181</v>
      </c>
      <c r="Y188" s="39"/>
      <c r="Z188" s="39"/>
      <c r="AA188" s="39" t="s">
        <v>53</v>
      </c>
      <c r="AB188" s="39" t="s">
        <v>54</v>
      </c>
      <c r="AC188" s="39" t="s">
        <v>55</v>
      </c>
    </row>
    <row r="189" s="4" customFormat="1" ht="71.25" spans="1:29">
      <c r="A189" s="36">
        <v>181</v>
      </c>
      <c r="B189" s="37" t="s">
        <v>40</v>
      </c>
      <c r="C189" s="39" t="s">
        <v>877</v>
      </c>
      <c r="D189" s="39" t="s">
        <v>42</v>
      </c>
      <c r="E189" s="39" t="s">
        <v>43</v>
      </c>
      <c r="F189" s="39" t="s">
        <v>858</v>
      </c>
      <c r="G189" s="39" t="s">
        <v>848</v>
      </c>
      <c r="H189" s="39" t="s">
        <v>89</v>
      </c>
      <c r="I189" s="39" t="s">
        <v>47</v>
      </c>
      <c r="J189" s="39" t="s">
        <v>612</v>
      </c>
      <c r="K189" s="39" t="s">
        <v>49</v>
      </c>
      <c r="L189" s="39">
        <v>3.42</v>
      </c>
      <c r="M189" s="39">
        <v>3.42</v>
      </c>
      <c r="N189" s="39"/>
      <c r="O189" s="39" t="s">
        <v>50</v>
      </c>
      <c r="P189" s="39" t="s">
        <v>878</v>
      </c>
      <c r="Q189" s="82">
        <v>1</v>
      </c>
      <c r="R189" s="82">
        <v>1</v>
      </c>
      <c r="S189" s="39" t="s">
        <v>52</v>
      </c>
      <c r="T189" s="39">
        <v>6.5</v>
      </c>
      <c r="U189" s="39" t="s">
        <v>52</v>
      </c>
      <c r="V189" s="39" t="s">
        <v>52</v>
      </c>
      <c r="W189" s="39">
        <v>25</v>
      </c>
      <c r="X189" s="83">
        <v>65</v>
      </c>
      <c r="Y189" s="39"/>
      <c r="Z189" s="39"/>
      <c r="AA189" s="39" t="s">
        <v>53</v>
      </c>
      <c r="AB189" s="39" t="s">
        <v>54</v>
      </c>
      <c r="AC189" s="39" t="s">
        <v>55</v>
      </c>
    </row>
    <row r="190" s="4" customFormat="1" ht="71.25" spans="1:29">
      <c r="A190" s="36">
        <v>182</v>
      </c>
      <c r="B190" s="37" t="s">
        <v>40</v>
      </c>
      <c r="C190" s="39" t="s">
        <v>879</v>
      </c>
      <c r="D190" s="39" t="s">
        <v>42</v>
      </c>
      <c r="E190" s="39" t="s">
        <v>43</v>
      </c>
      <c r="F190" s="51" t="s">
        <v>842</v>
      </c>
      <c r="G190" s="39" t="s">
        <v>848</v>
      </c>
      <c r="H190" s="39" t="s">
        <v>880</v>
      </c>
      <c r="I190" s="39" t="s">
        <v>73</v>
      </c>
      <c r="J190" s="39" t="s">
        <v>881</v>
      </c>
      <c r="K190" s="39" t="s">
        <v>49</v>
      </c>
      <c r="L190" s="39">
        <v>8.17</v>
      </c>
      <c r="M190" s="39">
        <v>8.17</v>
      </c>
      <c r="N190" s="39"/>
      <c r="O190" s="39" t="s">
        <v>640</v>
      </c>
      <c r="P190" s="39" t="s">
        <v>882</v>
      </c>
      <c r="Q190" s="82">
        <v>1</v>
      </c>
      <c r="R190" s="82">
        <v>1</v>
      </c>
      <c r="S190" s="39" t="s">
        <v>52</v>
      </c>
      <c r="T190" s="39">
        <v>18.2</v>
      </c>
      <c r="U190" s="39" t="s">
        <v>52</v>
      </c>
      <c r="V190" s="39" t="s">
        <v>52</v>
      </c>
      <c r="W190" s="39">
        <v>62</v>
      </c>
      <c r="X190" s="83">
        <v>162</v>
      </c>
      <c r="Y190" s="39"/>
      <c r="Z190" s="39"/>
      <c r="AA190" s="39" t="s">
        <v>53</v>
      </c>
      <c r="AB190" s="39" t="s">
        <v>54</v>
      </c>
      <c r="AC190" s="39" t="s">
        <v>55</v>
      </c>
    </row>
    <row r="191" s="4" customFormat="1" ht="71.25" spans="1:29">
      <c r="A191" s="36">
        <v>183</v>
      </c>
      <c r="B191" s="37" t="s">
        <v>40</v>
      </c>
      <c r="C191" s="39" t="s">
        <v>883</v>
      </c>
      <c r="D191" s="39" t="s">
        <v>42</v>
      </c>
      <c r="E191" s="39" t="s">
        <v>43</v>
      </c>
      <c r="F191" s="39" t="s">
        <v>858</v>
      </c>
      <c r="G191" s="39" t="s">
        <v>848</v>
      </c>
      <c r="H191" s="39" t="s">
        <v>884</v>
      </c>
      <c r="I191" s="39" t="s">
        <v>73</v>
      </c>
      <c r="J191" s="39" t="s">
        <v>714</v>
      </c>
      <c r="K191" s="39" t="s">
        <v>49</v>
      </c>
      <c r="L191" s="39">
        <v>7.46</v>
      </c>
      <c r="M191" s="39">
        <v>7.46</v>
      </c>
      <c r="N191" s="39"/>
      <c r="O191" s="39" t="s">
        <v>694</v>
      </c>
      <c r="P191" s="39" t="s">
        <v>885</v>
      </c>
      <c r="Q191" s="82">
        <v>1</v>
      </c>
      <c r="R191" s="82">
        <v>1</v>
      </c>
      <c r="S191" s="39" t="s">
        <v>52</v>
      </c>
      <c r="T191" s="39">
        <v>13.7</v>
      </c>
      <c r="U191" s="39" t="s">
        <v>52</v>
      </c>
      <c r="V191" s="39" t="s">
        <v>52</v>
      </c>
      <c r="W191" s="39">
        <v>50</v>
      </c>
      <c r="X191" s="83">
        <v>115</v>
      </c>
      <c r="Y191" s="39"/>
      <c r="Z191" s="39"/>
      <c r="AA191" s="39" t="s">
        <v>53</v>
      </c>
      <c r="AB191" s="39" t="s">
        <v>54</v>
      </c>
      <c r="AC191" s="39" t="s">
        <v>55</v>
      </c>
    </row>
    <row r="192" s="4" customFormat="1" ht="71.25" spans="1:29">
      <c r="A192" s="36">
        <v>184</v>
      </c>
      <c r="B192" s="37" t="s">
        <v>40</v>
      </c>
      <c r="C192" s="41" t="s">
        <v>886</v>
      </c>
      <c r="D192" s="41" t="s">
        <v>42</v>
      </c>
      <c r="E192" s="36" t="s">
        <v>43</v>
      </c>
      <c r="F192" s="41" t="s">
        <v>887</v>
      </c>
      <c r="G192" s="41" t="s">
        <v>888</v>
      </c>
      <c r="H192" s="41" t="s">
        <v>889</v>
      </c>
      <c r="I192" s="41" t="s">
        <v>47</v>
      </c>
      <c r="J192" s="41" t="s">
        <v>890</v>
      </c>
      <c r="K192" s="58" t="s">
        <v>49</v>
      </c>
      <c r="L192" s="36">
        <v>8.992</v>
      </c>
      <c r="M192" s="36">
        <v>8.992</v>
      </c>
      <c r="N192" s="36"/>
      <c r="O192" s="59" t="s">
        <v>891</v>
      </c>
      <c r="P192" s="41" t="s">
        <v>892</v>
      </c>
      <c r="Q192" s="69">
        <v>1</v>
      </c>
      <c r="R192" s="69">
        <v>1</v>
      </c>
      <c r="S192" s="38" t="s">
        <v>52</v>
      </c>
      <c r="T192" s="73">
        <v>11.77</v>
      </c>
      <c r="U192" s="41" t="s">
        <v>52</v>
      </c>
      <c r="V192" s="41" t="s">
        <v>52</v>
      </c>
      <c r="W192" s="74">
        <v>78</v>
      </c>
      <c r="X192" s="74">
        <v>176</v>
      </c>
      <c r="Y192" s="74" t="s">
        <v>52</v>
      </c>
      <c r="Z192" s="74" t="s">
        <v>52</v>
      </c>
      <c r="AA192" s="36" t="s">
        <v>53</v>
      </c>
      <c r="AB192" s="87" t="s">
        <v>54</v>
      </c>
      <c r="AC192" s="36" t="s">
        <v>55</v>
      </c>
    </row>
    <row r="193" s="4" customFormat="1" ht="71.25" spans="1:29">
      <c r="A193" s="36">
        <v>185</v>
      </c>
      <c r="B193" s="37" t="s">
        <v>40</v>
      </c>
      <c r="C193" s="41" t="s">
        <v>893</v>
      </c>
      <c r="D193" s="41" t="s">
        <v>42</v>
      </c>
      <c r="E193" s="36" t="s">
        <v>43</v>
      </c>
      <c r="F193" s="41" t="s">
        <v>887</v>
      </c>
      <c r="G193" s="41" t="s">
        <v>888</v>
      </c>
      <c r="H193" s="41" t="s">
        <v>894</v>
      </c>
      <c r="I193" s="41" t="s">
        <v>73</v>
      </c>
      <c r="J193" s="41" t="s">
        <v>890</v>
      </c>
      <c r="K193" s="58" t="s">
        <v>49</v>
      </c>
      <c r="L193" s="36">
        <v>9.876</v>
      </c>
      <c r="M193" s="36">
        <f t="shared" ref="M193:M205" si="8">L193</f>
        <v>9.876</v>
      </c>
      <c r="N193" s="36"/>
      <c r="O193" s="59" t="s">
        <v>891</v>
      </c>
      <c r="P193" s="41" t="s">
        <v>895</v>
      </c>
      <c r="Q193" s="69">
        <v>1</v>
      </c>
      <c r="R193" s="69">
        <v>1</v>
      </c>
      <c r="S193" s="38" t="s">
        <v>52</v>
      </c>
      <c r="T193" s="73">
        <v>12.89</v>
      </c>
      <c r="U193" s="41" t="s">
        <v>52</v>
      </c>
      <c r="V193" s="41" t="s">
        <v>52</v>
      </c>
      <c r="W193" s="74">
        <v>78</v>
      </c>
      <c r="X193" s="74">
        <v>163</v>
      </c>
      <c r="Y193" s="74" t="s">
        <v>52</v>
      </c>
      <c r="Z193" s="74" t="s">
        <v>52</v>
      </c>
      <c r="AA193" s="36" t="s">
        <v>53</v>
      </c>
      <c r="AB193" s="87" t="s">
        <v>54</v>
      </c>
      <c r="AC193" s="36" t="s">
        <v>55</v>
      </c>
    </row>
    <row r="194" s="4" customFormat="1" ht="71.25" spans="1:29">
      <c r="A194" s="36">
        <v>186</v>
      </c>
      <c r="B194" s="37" t="s">
        <v>40</v>
      </c>
      <c r="C194" s="41" t="s">
        <v>896</v>
      </c>
      <c r="D194" s="41" t="s">
        <v>42</v>
      </c>
      <c r="E194" s="36" t="s">
        <v>43</v>
      </c>
      <c r="F194" s="41" t="s">
        <v>887</v>
      </c>
      <c r="G194" s="41" t="s">
        <v>888</v>
      </c>
      <c r="H194" s="41" t="s">
        <v>897</v>
      </c>
      <c r="I194" s="41" t="s">
        <v>73</v>
      </c>
      <c r="J194" s="41" t="s">
        <v>898</v>
      </c>
      <c r="K194" s="58" t="s">
        <v>49</v>
      </c>
      <c r="L194" s="36">
        <v>11.718</v>
      </c>
      <c r="M194" s="36">
        <f t="shared" si="8"/>
        <v>11.718</v>
      </c>
      <c r="N194" s="36"/>
      <c r="O194" s="59" t="s">
        <v>899</v>
      </c>
      <c r="P194" s="41" t="s">
        <v>900</v>
      </c>
      <c r="Q194" s="69">
        <v>1</v>
      </c>
      <c r="R194" s="69">
        <v>1</v>
      </c>
      <c r="S194" s="38" t="s">
        <v>52</v>
      </c>
      <c r="T194" s="73">
        <v>15.5</v>
      </c>
      <c r="U194" s="41" t="s">
        <v>52</v>
      </c>
      <c r="V194" s="41" t="s">
        <v>52</v>
      </c>
      <c r="W194" s="74">
        <v>114</v>
      </c>
      <c r="X194" s="74">
        <v>224</v>
      </c>
      <c r="Y194" s="74" t="s">
        <v>52</v>
      </c>
      <c r="Z194" s="74" t="s">
        <v>52</v>
      </c>
      <c r="AA194" s="36" t="s">
        <v>53</v>
      </c>
      <c r="AB194" s="87" t="s">
        <v>54</v>
      </c>
      <c r="AC194" s="36" t="s">
        <v>55</v>
      </c>
    </row>
    <row r="195" s="4" customFormat="1" ht="71.25" spans="1:29">
      <c r="A195" s="36">
        <v>187</v>
      </c>
      <c r="B195" s="37" t="s">
        <v>40</v>
      </c>
      <c r="C195" s="41" t="s">
        <v>901</v>
      </c>
      <c r="D195" s="41" t="s">
        <v>42</v>
      </c>
      <c r="E195" s="36" t="s">
        <v>43</v>
      </c>
      <c r="F195" s="41" t="s">
        <v>887</v>
      </c>
      <c r="G195" s="41" t="s">
        <v>888</v>
      </c>
      <c r="H195" s="41" t="s">
        <v>902</v>
      </c>
      <c r="I195" s="41" t="s">
        <v>47</v>
      </c>
      <c r="J195" s="41" t="s">
        <v>597</v>
      </c>
      <c r="K195" s="58" t="s">
        <v>49</v>
      </c>
      <c r="L195" s="36">
        <v>2.68</v>
      </c>
      <c r="M195" s="36">
        <f t="shared" si="8"/>
        <v>2.68</v>
      </c>
      <c r="N195" s="36"/>
      <c r="O195" s="59" t="s">
        <v>598</v>
      </c>
      <c r="P195" s="41" t="s">
        <v>903</v>
      </c>
      <c r="Q195" s="69">
        <v>1</v>
      </c>
      <c r="R195" s="69">
        <v>1</v>
      </c>
      <c r="S195" s="38" t="s">
        <v>52</v>
      </c>
      <c r="T195" s="73">
        <v>3.536</v>
      </c>
      <c r="U195" s="41" t="s">
        <v>52</v>
      </c>
      <c r="V195" s="41" t="s">
        <v>52</v>
      </c>
      <c r="W195" s="74">
        <v>21</v>
      </c>
      <c r="X195" s="74">
        <v>66</v>
      </c>
      <c r="Y195" s="74" t="s">
        <v>52</v>
      </c>
      <c r="Z195" s="74" t="s">
        <v>52</v>
      </c>
      <c r="AA195" s="36" t="s">
        <v>53</v>
      </c>
      <c r="AB195" s="87" t="s">
        <v>54</v>
      </c>
      <c r="AC195" s="36" t="s">
        <v>55</v>
      </c>
    </row>
    <row r="196" s="4" customFormat="1" ht="71.25" spans="1:29">
      <c r="A196" s="36">
        <v>188</v>
      </c>
      <c r="B196" s="37" t="s">
        <v>40</v>
      </c>
      <c r="C196" s="41" t="s">
        <v>904</v>
      </c>
      <c r="D196" s="41" t="s">
        <v>42</v>
      </c>
      <c r="E196" s="36" t="s">
        <v>43</v>
      </c>
      <c r="F196" s="41" t="s">
        <v>887</v>
      </c>
      <c r="G196" s="41" t="s">
        <v>888</v>
      </c>
      <c r="H196" s="41" t="s">
        <v>905</v>
      </c>
      <c r="I196" s="41" t="s">
        <v>47</v>
      </c>
      <c r="J196" s="41" t="s">
        <v>906</v>
      </c>
      <c r="K196" s="58" t="s">
        <v>49</v>
      </c>
      <c r="L196" s="36">
        <v>6.624</v>
      </c>
      <c r="M196" s="36">
        <f t="shared" si="8"/>
        <v>6.624</v>
      </c>
      <c r="N196" s="36"/>
      <c r="O196" s="59" t="s">
        <v>907</v>
      </c>
      <c r="P196" s="41" t="s">
        <v>908</v>
      </c>
      <c r="Q196" s="69">
        <v>1</v>
      </c>
      <c r="R196" s="69">
        <v>1</v>
      </c>
      <c r="S196" s="38" t="s">
        <v>52</v>
      </c>
      <c r="T196" s="73">
        <v>12.636</v>
      </c>
      <c r="U196" s="41" t="s">
        <v>52</v>
      </c>
      <c r="V196" s="41" t="s">
        <v>52</v>
      </c>
      <c r="W196" s="74">
        <v>66</v>
      </c>
      <c r="X196" s="74">
        <v>134</v>
      </c>
      <c r="Y196" s="74" t="s">
        <v>52</v>
      </c>
      <c r="Z196" s="74" t="s">
        <v>52</v>
      </c>
      <c r="AA196" s="36" t="s">
        <v>53</v>
      </c>
      <c r="AB196" s="87" t="s">
        <v>54</v>
      </c>
      <c r="AC196" s="36" t="s">
        <v>55</v>
      </c>
    </row>
    <row r="197" s="4" customFormat="1" ht="71.25" spans="1:29">
      <c r="A197" s="36">
        <v>189</v>
      </c>
      <c r="B197" s="37" t="s">
        <v>40</v>
      </c>
      <c r="C197" s="41" t="s">
        <v>909</v>
      </c>
      <c r="D197" s="41" t="s">
        <v>42</v>
      </c>
      <c r="E197" s="36" t="s">
        <v>43</v>
      </c>
      <c r="F197" s="41" t="s">
        <v>887</v>
      </c>
      <c r="G197" s="41" t="s">
        <v>888</v>
      </c>
      <c r="H197" s="41" t="s">
        <v>910</v>
      </c>
      <c r="I197" s="41" t="s">
        <v>47</v>
      </c>
      <c r="J197" s="41" t="s">
        <v>338</v>
      </c>
      <c r="K197" s="58" t="s">
        <v>49</v>
      </c>
      <c r="L197" s="36">
        <v>0.75</v>
      </c>
      <c r="M197" s="36">
        <f t="shared" si="8"/>
        <v>0.75</v>
      </c>
      <c r="N197" s="36"/>
      <c r="O197" s="59" t="s">
        <v>339</v>
      </c>
      <c r="P197" s="41" t="s">
        <v>911</v>
      </c>
      <c r="Q197" s="69">
        <v>1</v>
      </c>
      <c r="R197" s="69">
        <v>1</v>
      </c>
      <c r="S197" s="38" t="s">
        <v>52</v>
      </c>
      <c r="T197" s="73">
        <v>0.975</v>
      </c>
      <c r="U197" s="41" t="s">
        <v>52</v>
      </c>
      <c r="V197" s="41" t="s">
        <v>52</v>
      </c>
      <c r="W197" s="74">
        <v>5</v>
      </c>
      <c r="X197" s="74">
        <v>10</v>
      </c>
      <c r="Y197" s="74" t="s">
        <v>52</v>
      </c>
      <c r="Z197" s="74" t="s">
        <v>52</v>
      </c>
      <c r="AA197" s="36" t="s">
        <v>53</v>
      </c>
      <c r="AB197" s="87" t="s">
        <v>54</v>
      </c>
      <c r="AC197" s="36" t="s">
        <v>55</v>
      </c>
    </row>
    <row r="198" s="4" customFormat="1" ht="71.25" spans="1:29">
      <c r="A198" s="36">
        <v>190</v>
      </c>
      <c r="B198" s="37" t="s">
        <v>40</v>
      </c>
      <c r="C198" s="41" t="s">
        <v>912</v>
      </c>
      <c r="D198" s="41" t="s">
        <v>42</v>
      </c>
      <c r="E198" s="36" t="s">
        <v>43</v>
      </c>
      <c r="F198" s="41" t="s">
        <v>887</v>
      </c>
      <c r="G198" s="41" t="s">
        <v>888</v>
      </c>
      <c r="H198" s="41" t="s">
        <v>913</v>
      </c>
      <c r="I198" s="41" t="s">
        <v>47</v>
      </c>
      <c r="J198" s="41" t="s">
        <v>914</v>
      </c>
      <c r="K198" s="58" t="s">
        <v>49</v>
      </c>
      <c r="L198" s="36">
        <v>11.072</v>
      </c>
      <c r="M198" s="36">
        <f t="shared" si="8"/>
        <v>11.072</v>
      </c>
      <c r="N198" s="36"/>
      <c r="O198" s="59" t="s">
        <v>915</v>
      </c>
      <c r="P198" s="41" t="s">
        <v>916</v>
      </c>
      <c r="Q198" s="69">
        <v>1</v>
      </c>
      <c r="R198" s="69">
        <v>1</v>
      </c>
      <c r="S198" s="38" t="s">
        <v>52</v>
      </c>
      <c r="T198" s="73">
        <v>14.89</v>
      </c>
      <c r="U198" s="41" t="s">
        <v>52</v>
      </c>
      <c r="V198" s="41" t="s">
        <v>52</v>
      </c>
      <c r="W198" s="74">
        <v>106</v>
      </c>
      <c r="X198" s="74">
        <v>248</v>
      </c>
      <c r="Y198" s="74" t="s">
        <v>52</v>
      </c>
      <c r="Z198" s="74" t="s">
        <v>52</v>
      </c>
      <c r="AA198" s="36" t="s">
        <v>53</v>
      </c>
      <c r="AB198" s="87" t="s">
        <v>54</v>
      </c>
      <c r="AC198" s="36" t="s">
        <v>55</v>
      </c>
    </row>
    <row r="199" s="4" customFormat="1" ht="71.25" spans="1:29">
      <c r="A199" s="36">
        <v>191</v>
      </c>
      <c r="B199" s="37" t="s">
        <v>40</v>
      </c>
      <c r="C199" s="41" t="s">
        <v>917</v>
      </c>
      <c r="D199" s="41" t="s">
        <v>42</v>
      </c>
      <c r="E199" s="36" t="s">
        <v>43</v>
      </c>
      <c r="F199" s="41" t="s">
        <v>887</v>
      </c>
      <c r="G199" s="41" t="s">
        <v>888</v>
      </c>
      <c r="H199" s="41" t="s">
        <v>918</v>
      </c>
      <c r="I199" s="41" t="s">
        <v>47</v>
      </c>
      <c r="J199" s="41" t="s">
        <v>919</v>
      </c>
      <c r="K199" s="58" t="s">
        <v>49</v>
      </c>
      <c r="L199" s="36">
        <v>7.13</v>
      </c>
      <c r="M199" s="36">
        <f t="shared" si="8"/>
        <v>7.13</v>
      </c>
      <c r="N199" s="36"/>
      <c r="O199" s="59" t="s">
        <v>920</v>
      </c>
      <c r="P199" s="41" t="s">
        <v>921</v>
      </c>
      <c r="Q199" s="69">
        <v>1</v>
      </c>
      <c r="R199" s="69">
        <v>1</v>
      </c>
      <c r="S199" s="38" t="s">
        <v>52</v>
      </c>
      <c r="T199" s="73">
        <v>10.06</v>
      </c>
      <c r="U199" s="41" t="s">
        <v>52</v>
      </c>
      <c r="V199" s="41" t="s">
        <v>52</v>
      </c>
      <c r="W199" s="74">
        <v>93</v>
      </c>
      <c r="X199" s="74">
        <v>186</v>
      </c>
      <c r="Y199" s="74" t="s">
        <v>52</v>
      </c>
      <c r="Z199" s="74" t="s">
        <v>52</v>
      </c>
      <c r="AA199" s="36" t="s">
        <v>53</v>
      </c>
      <c r="AB199" s="87" t="s">
        <v>54</v>
      </c>
      <c r="AC199" s="36" t="s">
        <v>55</v>
      </c>
    </row>
    <row r="200" s="4" customFormat="1" ht="71.25" spans="1:29">
      <c r="A200" s="36">
        <v>192</v>
      </c>
      <c r="B200" s="37" t="s">
        <v>40</v>
      </c>
      <c r="C200" s="41" t="s">
        <v>922</v>
      </c>
      <c r="D200" s="41" t="s">
        <v>42</v>
      </c>
      <c r="E200" s="36" t="s">
        <v>43</v>
      </c>
      <c r="F200" s="41" t="s">
        <v>887</v>
      </c>
      <c r="G200" s="41" t="s">
        <v>888</v>
      </c>
      <c r="H200" s="41" t="s">
        <v>923</v>
      </c>
      <c r="I200" s="41" t="s">
        <v>47</v>
      </c>
      <c r="J200" s="41" t="s">
        <v>556</v>
      </c>
      <c r="K200" s="58" t="s">
        <v>49</v>
      </c>
      <c r="L200" s="108">
        <v>2.826</v>
      </c>
      <c r="M200" s="36">
        <f t="shared" si="8"/>
        <v>2.826</v>
      </c>
      <c r="N200" s="36"/>
      <c r="O200" s="59" t="s">
        <v>557</v>
      </c>
      <c r="P200" s="41" t="s">
        <v>924</v>
      </c>
      <c r="Q200" s="69">
        <v>1</v>
      </c>
      <c r="R200" s="69">
        <v>1</v>
      </c>
      <c r="S200" s="41" t="s">
        <v>52</v>
      </c>
      <c r="T200" s="73">
        <v>3.67</v>
      </c>
      <c r="U200" s="41" t="s">
        <v>52</v>
      </c>
      <c r="V200" s="41" t="s">
        <v>52</v>
      </c>
      <c r="W200" s="74">
        <v>23</v>
      </c>
      <c r="X200" s="74">
        <v>58</v>
      </c>
      <c r="Y200" s="74" t="s">
        <v>52</v>
      </c>
      <c r="Z200" s="74" t="s">
        <v>52</v>
      </c>
      <c r="AA200" s="36" t="s">
        <v>53</v>
      </c>
      <c r="AB200" s="87" t="s">
        <v>54</v>
      </c>
      <c r="AC200" s="36" t="s">
        <v>55</v>
      </c>
    </row>
    <row r="201" s="4" customFormat="1" ht="71.25" spans="1:29">
      <c r="A201" s="36">
        <v>193</v>
      </c>
      <c r="B201" s="37" t="s">
        <v>40</v>
      </c>
      <c r="C201" s="41" t="s">
        <v>925</v>
      </c>
      <c r="D201" s="41" t="s">
        <v>42</v>
      </c>
      <c r="E201" s="36" t="s">
        <v>43</v>
      </c>
      <c r="F201" s="41" t="s">
        <v>887</v>
      </c>
      <c r="G201" s="41" t="s">
        <v>888</v>
      </c>
      <c r="H201" s="41" t="s">
        <v>926</v>
      </c>
      <c r="I201" s="41" t="s">
        <v>73</v>
      </c>
      <c r="J201" s="41" t="s">
        <v>220</v>
      </c>
      <c r="K201" s="58" t="s">
        <v>49</v>
      </c>
      <c r="L201" s="36">
        <v>0.96</v>
      </c>
      <c r="M201" s="36">
        <f t="shared" si="8"/>
        <v>0.96</v>
      </c>
      <c r="N201" s="36"/>
      <c r="O201" s="59" t="s">
        <v>221</v>
      </c>
      <c r="P201" s="41" t="s">
        <v>927</v>
      </c>
      <c r="Q201" s="69">
        <v>1</v>
      </c>
      <c r="R201" s="69">
        <v>1</v>
      </c>
      <c r="S201" s="38" t="s">
        <v>52</v>
      </c>
      <c r="T201" s="73">
        <v>1.4</v>
      </c>
      <c r="U201" s="41" t="s">
        <v>52</v>
      </c>
      <c r="V201" s="41" t="s">
        <v>52</v>
      </c>
      <c r="W201" s="74">
        <v>7</v>
      </c>
      <c r="X201" s="74">
        <v>17</v>
      </c>
      <c r="Y201" s="74" t="s">
        <v>52</v>
      </c>
      <c r="Z201" s="74" t="s">
        <v>52</v>
      </c>
      <c r="AA201" s="36" t="s">
        <v>53</v>
      </c>
      <c r="AB201" s="87" t="s">
        <v>54</v>
      </c>
      <c r="AC201" s="36" t="s">
        <v>55</v>
      </c>
    </row>
    <row r="202" s="4" customFormat="1" ht="71.25" spans="1:29">
      <c r="A202" s="36">
        <v>194</v>
      </c>
      <c r="B202" s="37" t="s">
        <v>40</v>
      </c>
      <c r="C202" s="41" t="s">
        <v>928</v>
      </c>
      <c r="D202" s="41" t="s">
        <v>42</v>
      </c>
      <c r="E202" s="36" t="s">
        <v>43</v>
      </c>
      <c r="F202" s="41" t="s">
        <v>887</v>
      </c>
      <c r="G202" s="41" t="s">
        <v>888</v>
      </c>
      <c r="H202" s="41" t="s">
        <v>929</v>
      </c>
      <c r="I202" s="41" t="s">
        <v>47</v>
      </c>
      <c r="J202" s="41" t="s">
        <v>930</v>
      </c>
      <c r="K202" s="58" t="s">
        <v>49</v>
      </c>
      <c r="L202" s="36">
        <v>8.408</v>
      </c>
      <c r="M202" s="36">
        <f t="shared" si="8"/>
        <v>8.408</v>
      </c>
      <c r="N202" s="36"/>
      <c r="O202" s="59" t="s">
        <v>931</v>
      </c>
      <c r="P202" s="41" t="s">
        <v>932</v>
      </c>
      <c r="Q202" s="69">
        <v>1</v>
      </c>
      <c r="R202" s="69">
        <v>1</v>
      </c>
      <c r="S202" s="38" t="s">
        <v>52</v>
      </c>
      <c r="T202" s="73">
        <v>10.94</v>
      </c>
      <c r="U202" s="41" t="s">
        <v>52</v>
      </c>
      <c r="V202" s="41" t="s">
        <v>52</v>
      </c>
      <c r="W202" s="74">
        <v>64</v>
      </c>
      <c r="X202" s="74">
        <v>148</v>
      </c>
      <c r="Y202" s="74" t="s">
        <v>52</v>
      </c>
      <c r="Z202" s="74" t="s">
        <v>52</v>
      </c>
      <c r="AA202" s="36" t="s">
        <v>53</v>
      </c>
      <c r="AB202" s="87" t="s">
        <v>54</v>
      </c>
      <c r="AC202" s="36" t="s">
        <v>55</v>
      </c>
    </row>
    <row r="203" s="4" customFormat="1" ht="71.25" spans="1:29">
      <c r="A203" s="36">
        <v>195</v>
      </c>
      <c r="B203" s="37" t="s">
        <v>40</v>
      </c>
      <c r="C203" s="41" t="s">
        <v>933</v>
      </c>
      <c r="D203" s="41" t="s">
        <v>42</v>
      </c>
      <c r="E203" s="36" t="s">
        <v>43</v>
      </c>
      <c r="F203" s="41" t="s">
        <v>887</v>
      </c>
      <c r="G203" s="41" t="s">
        <v>888</v>
      </c>
      <c r="H203" s="41" t="s">
        <v>934</v>
      </c>
      <c r="I203" s="41" t="s">
        <v>47</v>
      </c>
      <c r="J203" s="41" t="s">
        <v>935</v>
      </c>
      <c r="K203" s="58" t="s">
        <v>49</v>
      </c>
      <c r="L203" s="36">
        <v>9.864</v>
      </c>
      <c r="M203" s="36">
        <f t="shared" si="8"/>
        <v>9.864</v>
      </c>
      <c r="N203" s="36"/>
      <c r="O203" s="59" t="s">
        <v>936</v>
      </c>
      <c r="P203" s="41" t="s">
        <v>937</v>
      </c>
      <c r="Q203" s="69">
        <v>1</v>
      </c>
      <c r="R203" s="69">
        <v>1</v>
      </c>
      <c r="S203" s="38" t="s">
        <v>52</v>
      </c>
      <c r="T203" s="73">
        <v>13.42</v>
      </c>
      <c r="U203" s="41" t="s">
        <v>52</v>
      </c>
      <c r="V203" s="41" t="s">
        <v>52</v>
      </c>
      <c r="W203" s="74">
        <v>87</v>
      </c>
      <c r="X203" s="74">
        <v>186</v>
      </c>
      <c r="Y203" s="74" t="s">
        <v>52</v>
      </c>
      <c r="Z203" s="74" t="s">
        <v>52</v>
      </c>
      <c r="AA203" s="36" t="s">
        <v>53</v>
      </c>
      <c r="AB203" s="87" t="s">
        <v>54</v>
      </c>
      <c r="AC203" s="36" t="s">
        <v>55</v>
      </c>
    </row>
    <row r="204" s="4" customFormat="1" ht="71.25" spans="1:29">
      <c r="A204" s="36">
        <v>196</v>
      </c>
      <c r="B204" s="37" t="s">
        <v>40</v>
      </c>
      <c r="C204" s="41" t="s">
        <v>938</v>
      </c>
      <c r="D204" s="41" t="s">
        <v>42</v>
      </c>
      <c r="E204" s="36" t="s">
        <v>43</v>
      </c>
      <c r="F204" s="41" t="s">
        <v>887</v>
      </c>
      <c r="G204" s="41" t="s">
        <v>888</v>
      </c>
      <c r="H204" s="41" t="s">
        <v>939</v>
      </c>
      <c r="I204" s="41" t="s">
        <v>73</v>
      </c>
      <c r="J204" s="41" t="s">
        <v>361</v>
      </c>
      <c r="K204" s="58" t="s">
        <v>49</v>
      </c>
      <c r="L204" s="36">
        <v>9.068</v>
      </c>
      <c r="M204" s="36">
        <f t="shared" si="8"/>
        <v>9.068</v>
      </c>
      <c r="N204" s="36"/>
      <c r="O204" s="59" t="s">
        <v>362</v>
      </c>
      <c r="P204" s="41" t="s">
        <v>940</v>
      </c>
      <c r="Q204" s="69">
        <v>1</v>
      </c>
      <c r="R204" s="69">
        <v>1</v>
      </c>
      <c r="S204" s="38" t="s">
        <v>52</v>
      </c>
      <c r="T204" s="73">
        <v>11.79</v>
      </c>
      <c r="U204" s="41" t="s">
        <v>52</v>
      </c>
      <c r="V204" s="41" t="s">
        <v>52</v>
      </c>
      <c r="W204" s="74">
        <v>70</v>
      </c>
      <c r="X204" s="74">
        <v>175</v>
      </c>
      <c r="Y204" s="74" t="s">
        <v>52</v>
      </c>
      <c r="Z204" s="74" t="s">
        <v>52</v>
      </c>
      <c r="AA204" s="36" t="s">
        <v>53</v>
      </c>
      <c r="AB204" s="87" t="s">
        <v>54</v>
      </c>
      <c r="AC204" s="36" t="s">
        <v>55</v>
      </c>
    </row>
    <row r="205" s="4" customFormat="1" ht="71.25" spans="1:29">
      <c r="A205" s="36">
        <v>197</v>
      </c>
      <c r="B205" s="37" t="s">
        <v>40</v>
      </c>
      <c r="C205" s="41" t="s">
        <v>941</v>
      </c>
      <c r="D205" s="41" t="s">
        <v>42</v>
      </c>
      <c r="E205" s="36" t="s">
        <v>43</v>
      </c>
      <c r="F205" s="41" t="s">
        <v>887</v>
      </c>
      <c r="G205" s="41" t="s">
        <v>888</v>
      </c>
      <c r="H205" s="41" t="s">
        <v>942</v>
      </c>
      <c r="I205" s="41" t="s">
        <v>73</v>
      </c>
      <c r="J205" s="41" t="s">
        <v>78</v>
      </c>
      <c r="K205" s="58" t="s">
        <v>49</v>
      </c>
      <c r="L205" s="36">
        <v>5.86</v>
      </c>
      <c r="M205" s="36">
        <f t="shared" si="8"/>
        <v>5.86</v>
      </c>
      <c r="N205" s="36"/>
      <c r="O205" s="59" t="s">
        <v>79</v>
      </c>
      <c r="P205" s="41" t="s">
        <v>943</v>
      </c>
      <c r="Q205" s="69">
        <v>1</v>
      </c>
      <c r="R205" s="69">
        <v>1</v>
      </c>
      <c r="S205" s="38" t="s">
        <v>52</v>
      </c>
      <c r="T205" s="73">
        <v>7.618</v>
      </c>
      <c r="U205" s="41" t="s">
        <v>52</v>
      </c>
      <c r="V205" s="41" t="s">
        <v>52</v>
      </c>
      <c r="W205" s="74">
        <v>48</v>
      </c>
      <c r="X205" s="74">
        <v>100</v>
      </c>
      <c r="Y205" s="74" t="s">
        <v>52</v>
      </c>
      <c r="Z205" s="74" t="s">
        <v>52</v>
      </c>
      <c r="AA205" s="36" t="s">
        <v>53</v>
      </c>
      <c r="AB205" s="87" t="s">
        <v>54</v>
      </c>
      <c r="AC205" s="36" t="s">
        <v>55</v>
      </c>
    </row>
    <row r="206" s="4" customFormat="1" ht="71.25" spans="1:29">
      <c r="A206" s="36">
        <v>198</v>
      </c>
      <c r="B206" s="37" t="s">
        <v>40</v>
      </c>
      <c r="C206" s="49" t="s">
        <v>944</v>
      </c>
      <c r="D206" s="41" t="s">
        <v>42</v>
      </c>
      <c r="E206" s="36" t="s">
        <v>43</v>
      </c>
      <c r="F206" s="119" t="s">
        <v>945</v>
      </c>
      <c r="G206" s="49" t="s">
        <v>946</v>
      </c>
      <c r="H206" s="49" t="s">
        <v>947</v>
      </c>
      <c r="I206" s="49" t="s">
        <v>948</v>
      </c>
      <c r="J206" s="41" t="s">
        <v>714</v>
      </c>
      <c r="K206" s="58" t="s">
        <v>49</v>
      </c>
      <c r="L206" s="49">
        <v>6.752</v>
      </c>
      <c r="M206" s="49">
        <v>6.752</v>
      </c>
      <c r="N206" s="49"/>
      <c r="O206" s="59" t="s">
        <v>694</v>
      </c>
      <c r="P206" s="41" t="s">
        <v>949</v>
      </c>
      <c r="Q206" s="69">
        <v>1</v>
      </c>
      <c r="R206" s="69">
        <v>1</v>
      </c>
      <c r="S206" s="38" t="s">
        <v>52</v>
      </c>
      <c r="T206" s="49">
        <f t="shared" ref="T206:T212" si="9">L206*1.25</f>
        <v>8.44</v>
      </c>
      <c r="U206" s="49" t="s">
        <v>950</v>
      </c>
      <c r="V206" s="49" t="s">
        <v>950</v>
      </c>
      <c r="W206" s="49">
        <v>50</v>
      </c>
      <c r="X206" s="139">
        <v>115</v>
      </c>
      <c r="Y206" s="49" t="s">
        <v>52</v>
      </c>
      <c r="Z206" s="49" t="s">
        <v>52</v>
      </c>
      <c r="AA206" s="36" t="s">
        <v>53</v>
      </c>
      <c r="AB206" s="87" t="s">
        <v>54</v>
      </c>
      <c r="AC206" s="36" t="s">
        <v>55</v>
      </c>
    </row>
    <row r="207" s="4" customFormat="1" ht="71.25" spans="1:29">
      <c r="A207" s="36">
        <v>199</v>
      </c>
      <c r="B207" s="37" t="s">
        <v>40</v>
      </c>
      <c r="C207" s="49" t="s">
        <v>951</v>
      </c>
      <c r="D207" s="41" t="s">
        <v>42</v>
      </c>
      <c r="E207" s="36" t="s">
        <v>43</v>
      </c>
      <c r="F207" s="119" t="s">
        <v>945</v>
      </c>
      <c r="G207" s="49" t="s">
        <v>946</v>
      </c>
      <c r="H207" s="49" t="s">
        <v>952</v>
      </c>
      <c r="I207" s="49" t="s">
        <v>617</v>
      </c>
      <c r="J207" s="41" t="s">
        <v>150</v>
      </c>
      <c r="K207" s="58" t="s">
        <v>49</v>
      </c>
      <c r="L207" s="49">
        <v>4.786</v>
      </c>
      <c r="M207" s="49">
        <v>4.786</v>
      </c>
      <c r="N207" s="49"/>
      <c r="O207" s="59" t="s">
        <v>151</v>
      </c>
      <c r="P207" s="41" t="s">
        <v>953</v>
      </c>
      <c r="Q207" s="69">
        <v>1</v>
      </c>
      <c r="R207" s="69">
        <v>1</v>
      </c>
      <c r="S207" s="38" t="s">
        <v>52</v>
      </c>
      <c r="T207" s="49">
        <f t="shared" si="9"/>
        <v>5.9825</v>
      </c>
      <c r="U207" s="49" t="s">
        <v>950</v>
      </c>
      <c r="V207" s="49" t="s">
        <v>950</v>
      </c>
      <c r="W207" s="49">
        <v>49</v>
      </c>
      <c r="X207" s="139">
        <v>94</v>
      </c>
      <c r="Y207" s="49" t="s">
        <v>52</v>
      </c>
      <c r="Z207" s="49" t="s">
        <v>52</v>
      </c>
      <c r="AA207" s="36" t="s">
        <v>53</v>
      </c>
      <c r="AB207" s="87" t="s">
        <v>54</v>
      </c>
      <c r="AC207" s="36" t="s">
        <v>55</v>
      </c>
    </row>
    <row r="208" s="4" customFormat="1" ht="71.25" spans="1:29">
      <c r="A208" s="36">
        <v>200</v>
      </c>
      <c r="B208" s="37" t="s">
        <v>40</v>
      </c>
      <c r="C208" s="49" t="s">
        <v>954</v>
      </c>
      <c r="D208" s="41" t="s">
        <v>42</v>
      </c>
      <c r="E208" s="36" t="s">
        <v>43</v>
      </c>
      <c r="F208" s="119" t="s">
        <v>945</v>
      </c>
      <c r="G208" s="49" t="s">
        <v>946</v>
      </c>
      <c r="H208" s="49" t="s">
        <v>955</v>
      </c>
      <c r="I208" s="49" t="s">
        <v>617</v>
      </c>
      <c r="J208" s="41" t="s">
        <v>956</v>
      </c>
      <c r="K208" s="58" t="s">
        <v>49</v>
      </c>
      <c r="L208" s="49">
        <v>1.5</v>
      </c>
      <c r="M208" s="49">
        <v>1.5</v>
      </c>
      <c r="N208" s="49"/>
      <c r="O208" s="59" t="s">
        <v>184</v>
      </c>
      <c r="P208" s="41" t="s">
        <v>957</v>
      </c>
      <c r="Q208" s="69">
        <v>1</v>
      </c>
      <c r="R208" s="69">
        <v>1</v>
      </c>
      <c r="S208" s="38" t="s">
        <v>52</v>
      </c>
      <c r="T208" s="49">
        <f t="shared" si="9"/>
        <v>1.875</v>
      </c>
      <c r="U208" s="49" t="s">
        <v>950</v>
      </c>
      <c r="V208" s="49" t="s">
        <v>950</v>
      </c>
      <c r="W208" s="49">
        <v>12</v>
      </c>
      <c r="X208" s="139">
        <v>25</v>
      </c>
      <c r="Y208" s="49" t="s">
        <v>52</v>
      </c>
      <c r="Z208" s="49" t="s">
        <v>52</v>
      </c>
      <c r="AA208" s="36" t="s">
        <v>53</v>
      </c>
      <c r="AB208" s="87" t="s">
        <v>54</v>
      </c>
      <c r="AC208" s="36" t="s">
        <v>55</v>
      </c>
    </row>
    <row r="209" s="4" customFormat="1" ht="71.25" spans="1:29">
      <c r="A209" s="36">
        <v>201</v>
      </c>
      <c r="B209" s="37" t="s">
        <v>40</v>
      </c>
      <c r="C209" s="49" t="s">
        <v>958</v>
      </c>
      <c r="D209" s="41" t="s">
        <v>42</v>
      </c>
      <c r="E209" s="36" t="s">
        <v>43</v>
      </c>
      <c r="F209" s="119" t="s">
        <v>945</v>
      </c>
      <c r="G209" s="49" t="s">
        <v>946</v>
      </c>
      <c r="H209" s="49" t="s">
        <v>959</v>
      </c>
      <c r="I209" s="49" t="s">
        <v>617</v>
      </c>
      <c r="J209" s="41" t="s">
        <v>597</v>
      </c>
      <c r="K209" s="58" t="s">
        <v>49</v>
      </c>
      <c r="L209" s="49">
        <v>2.368</v>
      </c>
      <c r="M209" s="49">
        <v>2.368</v>
      </c>
      <c r="N209" s="49"/>
      <c r="O209" s="59" t="s">
        <v>598</v>
      </c>
      <c r="P209" s="41" t="s">
        <v>960</v>
      </c>
      <c r="Q209" s="69">
        <v>1</v>
      </c>
      <c r="R209" s="69">
        <v>1</v>
      </c>
      <c r="S209" s="38" t="s">
        <v>52</v>
      </c>
      <c r="T209" s="49">
        <f t="shared" si="9"/>
        <v>2.96</v>
      </c>
      <c r="U209" s="49" t="s">
        <v>950</v>
      </c>
      <c r="V209" s="49" t="s">
        <v>950</v>
      </c>
      <c r="W209" s="49">
        <v>21</v>
      </c>
      <c r="X209" s="139">
        <v>38</v>
      </c>
      <c r="Y209" s="49" t="s">
        <v>52</v>
      </c>
      <c r="Z209" s="49" t="s">
        <v>52</v>
      </c>
      <c r="AA209" s="36" t="s">
        <v>53</v>
      </c>
      <c r="AB209" s="87" t="s">
        <v>54</v>
      </c>
      <c r="AC209" s="36" t="s">
        <v>55</v>
      </c>
    </row>
    <row r="210" s="4" customFormat="1" ht="71.25" spans="1:29">
      <c r="A210" s="36">
        <v>202</v>
      </c>
      <c r="B210" s="37" t="s">
        <v>40</v>
      </c>
      <c r="C210" s="49" t="s">
        <v>961</v>
      </c>
      <c r="D210" s="41" t="s">
        <v>42</v>
      </c>
      <c r="E210" s="36" t="s">
        <v>43</v>
      </c>
      <c r="F210" s="119" t="s">
        <v>945</v>
      </c>
      <c r="G210" s="49" t="s">
        <v>946</v>
      </c>
      <c r="H210" s="49" t="s">
        <v>962</v>
      </c>
      <c r="I210" s="49" t="s">
        <v>948</v>
      </c>
      <c r="J210" s="41" t="s">
        <v>78</v>
      </c>
      <c r="K210" s="58" t="s">
        <v>49</v>
      </c>
      <c r="L210" s="49">
        <v>5.079</v>
      </c>
      <c r="M210" s="49">
        <v>5.079</v>
      </c>
      <c r="N210" s="49"/>
      <c r="O210" s="59" t="s">
        <v>79</v>
      </c>
      <c r="P210" s="41" t="s">
        <v>963</v>
      </c>
      <c r="Q210" s="69">
        <v>1</v>
      </c>
      <c r="R210" s="69">
        <v>1</v>
      </c>
      <c r="S210" s="38" t="s">
        <v>52</v>
      </c>
      <c r="T210" s="49">
        <f t="shared" si="9"/>
        <v>6.34875</v>
      </c>
      <c r="U210" s="49" t="s">
        <v>950</v>
      </c>
      <c r="V210" s="49" t="s">
        <v>950</v>
      </c>
      <c r="W210" s="49">
        <v>48</v>
      </c>
      <c r="X210" s="139">
        <v>100</v>
      </c>
      <c r="Y210" s="49" t="s">
        <v>52</v>
      </c>
      <c r="Z210" s="49" t="s">
        <v>52</v>
      </c>
      <c r="AA210" s="36" t="s">
        <v>53</v>
      </c>
      <c r="AB210" s="87" t="s">
        <v>54</v>
      </c>
      <c r="AC210" s="36" t="s">
        <v>55</v>
      </c>
    </row>
    <row r="211" s="4" customFormat="1" ht="71.25" spans="1:29">
      <c r="A211" s="36">
        <v>203</v>
      </c>
      <c r="B211" s="37" t="s">
        <v>40</v>
      </c>
      <c r="C211" s="49" t="s">
        <v>964</v>
      </c>
      <c r="D211" s="41" t="s">
        <v>42</v>
      </c>
      <c r="E211" s="36" t="s">
        <v>43</v>
      </c>
      <c r="F211" s="119" t="s">
        <v>945</v>
      </c>
      <c r="G211" s="49" t="s">
        <v>946</v>
      </c>
      <c r="H211" s="49" t="s">
        <v>965</v>
      </c>
      <c r="I211" s="49" t="s">
        <v>617</v>
      </c>
      <c r="J211" s="41" t="s">
        <v>165</v>
      </c>
      <c r="K211" s="58" t="s">
        <v>49</v>
      </c>
      <c r="L211" s="49">
        <v>3.58</v>
      </c>
      <c r="M211" s="49">
        <v>3.58</v>
      </c>
      <c r="N211" s="49"/>
      <c r="O211" s="59" t="s">
        <v>166</v>
      </c>
      <c r="P211" s="41" t="s">
        <v>966</v>
      </c>
      <c r="Q211" s="69">
        <v>1</v>
      </c>
      <c r="R211" s="69">
        <v>1</v>
      </c>
      <c r="S211" s="38" t="s">
        <v>52</v>
      </c>
      <c r="T211" s="49">
        <f t="shared" si="9"/>
        <v>4.475</v>
      </c>
      <c r="U211" s="49" t="s">
        <v>950</v>
      </c>
      <c r="V211" s="49" t="s">
        <v>950</v>
      </c>
      <c r="W211" s="49">
        <v>28</v>
      </c>
      <c r="X211" s="139">
        <v>79</v>
      </c>
      <c r="Y211" s="49" t="s">
        <v>52</v>
      </c>
      <c r="Z211" s="49" t="s">
        <v>52</v>
      </c>
      <c r="AA211" s="36" t="s">
        <v>53</v>
      </c>
      <c r="AB211" s="87" t="s">
        <v>54</v>
      </c>
      <c r="AC211" s="36" t="s">
        <v>55</v>
      </c>
    </row>
    <row r="212" s="4" customFormat="1" ht="71.25" spans="1:29">
      <c r="A212" s="36">
        <v>204</v>
      </c>
      <c r="B212" s="37" t="s">
        <v>40</v>
      </c>
      <c r="C212" s="49" t="s">
        <v>967</v>
      </c>
      <c r="D212" s="130" t="s">
        <v>422</v>
      </c>
      <c r="E212" s="119" t="s">
        <v>282</v>
      </c>
      <c r="F212" s="119" t="s">
        <v>945</v>
      </c>
      <c r="G212" s="49" t="s">
        <v>946</v>
      </c>
      <c r="H212" s="49" t="s">
        <v>968</v>
      </c>
      <c r="I212" s="49" t="s">
        <v>948</v>
      </c>
      <c r="J212" s="41" t="s">
        <v>969</v>
      </c>
      <c r="K212" s="58" t="s">
        <v>49</v>
      </c>
      <c r="L212" s="49">
        <v>2.455</v>
      </c>
      <c r="M212" s="49">
        <v>2.455</v>
      </c>
      <c r="N212" s="49"/>
      <c r="O212" s="59" t="s">
        <v>507</v>
      </c>
      <c r="P212" s="41" t="s">
        <v>970</v>
      </c>
      <c r="Q212" s="69">
        <v>1</v>
      </c>
      <c r="R212" s="69">
        <v>1</v>
      </c>
      <c r="S212" s="38" t="s">
        <v>52</v>
      </c>
      <c r="T212" s="49">
        <f t="shared" si="9"/>
        <v>3.06875</v>
      </c>
      <c r="U212" s="49" t="s">
        <v>950</v>
      </c>
      <c r="V212" s="49" t="s">
        <v>950</v>
      </c>
      <c r="W212" s="49">
        <v>22</v>
      </c>
      <c r="X212" s="139">
        <v>46</v>
      </c>
      <c r="Y212" s="49" t="s">
        <v>52</v>
      </c>
      <c r="Z212" s="49" t="s">
        <v>52</v>
      </c>
      <c r="AA212" s="36" t="s">
        <v>53</v>
      </c>
      <c r="AB212" s="87" t="s">
        <v>54</v>
      </c>
      <c r="AC212" s="36" t="s">
        <v>55</v>
      </c>
    </row>
    <row r="213" s="4" customFormat="1" ht="71.25" spans="1:29">
      <c r="A213" s="36">
        <v>205</v>
      </c>
      <c r="B213" s="37" t="s">
        <v>40</v>
      </c>
      <c r="C213" s="38" t="s">
        <v>971</v>
      </c>
      <c r="D213" s="38" t="s">
        <v>42</v>
      </c>
      <c r="E213" s="38" t="s">
        <v>43</v>
      </c>
      <c r="F213" s="38" t="s">
        <v>972</v>
      </c>
      <c r="G213" s="38" t="s">
        <v>973</v>
      </c>
      <c r="H213" s="38" t="s">
        <v>974</v>
      </c>
      <c r="I213" s="38" t="s">
        <v>73</v>
      </c>
      <c r="J213" s="38" t="s">
        <v>110</v>
      </c>
      <c r="K213" s="58" t="s">
        <v>49</v>
      </c>
      <c r="L213" s="36">
        <v>9</v>
      </c>
      <c r="M213" s="38">
        <v>9</v>
      </c>
      <c r="N213" s="36"/>
      <c r="O213" s="59" t="s">
        <v>111</v>
      </c>
      <c r="P213" s="38" t="s">
        <v>975</v>
      </c>
      <c r="Q213" s="69">
        <v>1</v>
      </c>
      <c r="R213" s="69">
        <v>1</v>
      </c>
      <c r="S213" s="38" t="s">
        <v>52</v>
      </c>
      <c r="T213" s="38">
        <v>10.8</v>
      </c>
      <c r="U213" s="38" t="s">
        <v>52</v>
      </c>
      <c r="V213" s="38" t="s">
        <v>52</v>
      </c>
      <c r="W213" s="38">
        <v>60</v>
      </c>
      <c r="X213" s="72">
        <v>135</v>
      </c>
      <c r="Y213" s="38"/>
      <c r="Z213" s="38"/>
      <c r="AA213" s="36" t="s">
        <v>53</v>
      </c>
      <c r="AB213" s="87" t="s">
        <v>54</v>
      </c>
      <c r="AC213" s="36" t="s">
        <v>55</v>
      </c>
    </row>
    <row r="214" s="4" customFormat="1" ht="71.25" spans="1:29">
      <c r="A214" s="36">
        <v>206</v>
      </c>
      <c r="B214" s="37" t="s">
        <v>40</v>
      </c>
      <c r="C214" s="38" t="s">
        <v>976</v>
      </c>
      <c r="D214" s="38" t="s">
        <v>42</v>
      </c>
      <c r="E214" s="38" t="s">
        <v>43</v>
      </c>
      <c r="F214" s="38" t="s">
        <v>972</v>
      </c>
      <c r="G214" s="38" t="s">
        <v>973</v>
      </c>
      <c r="H214" s="38" t="s">
        <v>977</v>
      </c>
      <c r="I214" s="38" t="s">
        <v>47</v>
      </c>
      <c r="J214" s="38" t="s">
        <v>978</v>
      </c>
      <c r="K214" s="58" t="s">
        <v>49</v>
      </c>
      <c r="L214" s="36">
        <v>10.5</v>
      </c>
      <c r="M214" s="36">
        <v>10.5</v>
      </c>
      <c r="N214" s="36"/>
      <c r="O214" s="59" t="s">
        <v>362</v>
      </c>
      <c r="P214" s="38" t="s">
        <v>979</v>
      </c>
      <c r="Q214" s="69">
        <v>1</v>
      </c>
      <c r="R214" s="69">
        <v>1</v>
      </c>
      <c r="S214" s="38" t="s">
        <v>52</v>
      </c>
      <c r="T214" s="38">
        <v>12.6</v>
      </c>
      <c r="U214" s="38" t="s">
        <v>52</v>
      </c>
      <c r="V214" s="38" t="s">
        <v>52</v>
      </c>
      <c r="W214" s="38">
        <v>70</v>
      </c>
      <c r="X214" s="72" t="s">
        <v>980</v>
      </c>
      <c r="Y214" s="38"/>
      <c r="Z214" s="38"/>
      <c r="AA214" s="36" t="s">
        <v>53</v>
      </c>
      <c r="AB214" s="87" t="s">
        <v>54</v>
      </c>
      <c r="AC214" s="36" t="s">
        <v>55</v>
      </c>
    </row>
    <row r="215" s="4" customFormat="1" ht="71.25" spans="1:29">
      <c r="A215" s="36">
        <v>207</v>
      </c>
      <c r="B215" s="37" t="s">
        <v>40</v>
      </c>
      <c r="C215" s="38" t="s">
        <v>981</v>
      </c>
      <c r="D215" s="38" t="s">
        <v>42</v>
      </c>
      <c r="E215" s="38" t="s">
        <v>43</v>
      </c>
      <c r="F215" s="38" t="s">
        <v>972</v>
      </c>
      <c r="G215" s="38" t="s">
        <v>973</v>
      </c>
      <c r="H215" s="38" t="s">
        <v>982</v>
      </c>
      <c r="I215" s="38" t="s">
        <v>47</v>
      </c>
      <c r="J215" s="38" t="s">
        <v>983</v>
      </c>
      <c r="K215" s="58" t="s">
        <v>49</v>
      </c>
      <c r="L215" s="36">
        <v>4.5</v>
      </c>
      <c r="M215" s="38">
        <v>4.5</v>
      </c>
      <c r="N215" s="36"/>
      <c r="O215" s="59" t="s">
        <v>318</v>
      </c>
      <c r="P215" s="38" t="s">
        <v>984</v>
      </c>
      <c r="Q215" s="69">
        <v>1</v>
      </c>
      <c r="R215" s="69">
        <v>1</v>
      </c>
      <c r="S215" s="38" t="s">
        <v>52</v>
      </c>
      <c r="T215" s="38">
        <v>5.4</v>
      </c>
      <c r="U215" s="38" t="s">
        <v>52</v>
      </c>
      <c r="V215" s="38" t="s">
        <v>52</v>
      </c>
      <c r="W215" s="38">
        <v>30</v>
      </c>
      <c r="X215" s="72">
        <v>36</v>
      </c>
      <c r="Y215" s="38"/>
      <c r="Z215" s="38"/>
      <c r="AA215" s="36" t="s">
        <v>53</v>
      </c>
      <c r="AB215" s="87" t="s">
        <v>54</v>
      </c>
      <c r="AC215" s="36" t="s">
        <v>55</v>
      </c>
    </row>
    <row r="216" s="4" customFormat="1" ht="71.25" spans="1:29">
      <c r="A216" s="36">
        <v>208</v>
      </c>
      <c r="B216" s="37" t="s">
        <v>40</v>
      </c>
      <c r="C216" s="58" t="s">
        <v>985</v>
      </c>
      <c r="D216" s="58" t="s">
        <v>42</v>
      </c>
      <c r="E216" s="36" t="s">
        <v>43</v>
      </c>
      <c r="F216" s="36" t="s">
        <v>972</v>
      </c>
      <c r="G216" s="36" t="s">
        <v>973</v>
      </c>
      <c r="H216" s="39" t="s">
        <v>986</v>
      </c>
      <c r="I216" s="39" t="s">
        <v>47</v>
      </c>
      <c r="J216" s="58" t="s">
        <v>978</v>
      </c>
      <c r="K216" s="58" t="s">
        <v>49</v>
      </c>
      <c r="L216" s="36">
        <v>10.5</v>
      </c>
      <c r="M216" s="36">
        <v>10.5</v>
      </c>
      <c r="N216" s="36"/>
      <c r="O216" s="59" t="s">
        <v>362</v>
      </c>
      <c r="P216" s="38" t="s">
        <v>979</v>
      </c>
      <c r="Q216" s="69">
        <v>1</v>
      </c>
      <c r="R216" s="69">
        <v>1</v>
      </c>
      <c r="S216" s="38" t="s">
        <v>52</v>
      </c>
      <c r="T216" s="38">
        <v>12.6</v>
      </c>
      <c r="U216" s="41" t="s">
        <v>52</v>
      </c>
      <c r="V216" s="41" t="s">
        <v>52</v>
      </c>
      <c r="W216" s="73">
        <v>70</v>
      </c>
      <c r="X216" s="74" t="s">
        <v>980</v>
      </c>
      <c r="Y216" s="142"/>
      <c r="Z216" s="142"/>
      <c r="AA216" s="36" t="s">
        <v>53</v>
      </c>
      <c r="AB216" s="87" t="s">
        <v>54</v>
      </c>
      <c r="AC216" s="36" t="s">
        <v>55</v>
      </c>
    </row>
    <row r="217" s="4" customFormat="1" ht="71.25" spans="1:29">
      <c r="A217" s="36">
        <v>209</v>
      </c>
      <c r="B217" s="37" t="s">
        <v>40</v>
      </c>
      <c r="C217" s="38" t="s">
        <v>987</v>
      </c>
      <c r="D217" s="38" t="s">
        <v>42</v>
      </c>
      <c r="E217" s="38" t="s">
        <v>43</v>
      </c>
      <c r="F217" s="38" t="s">
        <v>972</v>
      </c>
      <c r="G217" s="38" t="s">
        <v>973</v>
      </c>
      <c r="H217" s="38" t="s">
        <v>988</v>
      </c>
      <c r="I217" s="38" t="s">
        <v>73</v>
      </c>
      <c r="J217" s="38" t="s">
        <v>380</v>
      </c>
      <c r="K217" s="58" t="s">
        <v>49</v>
      </c>
      <c r="L217" s="36">
        <v>13.5</v>
      </c>
      <c r="M217" s="38">
        <v>13.5</v>
      </c>
      <c r="N217" s="36"/>
      <c r="O217" s="59" t="s">
        <v>381</v>
      </c>
      <c r="P217" s="38" t="s">
        <v>989</v>
      </c>
      <c r="Q217" s="69">
        <v>1</v>
      </c>
      <c r="R217" s="69">
        <v>1</v>
      </c>
      <c r="S217" s="38" t="s">
        <v>52</v>
      </c>
      <c r="T217" s="38">
        <v>16.2</v>
      </c>
      <c r="U217" s="38" t="s">
        <v>52</v>
      </c>
      <c r="V217" s="38" t="s">
        <v>52</v>
      </c>
      <c r="W217" s="38">
        <v>90</v>
      </c>
      <c r="X217" s="72">
        <v>162</v>
      </c>
      <c r="Y217" s="38"/>
      <c r="Z217" s="38"/>
      <c r="AA217" s="36" t="s">
        <v>53</v>
      </c>
      <c r="AB217" s="87" t="s">
        <v>54</v>
      </c>
      <c r="AC217" s="36" t="s">
        <v>55</v>
      </c>
    </row>
    <row r="218" s="4" customFormat="1" ht="71.25" spans="1:29">
      <c r="A218" s="36">
        <v>210</v>
      </c>
      <c r="B218" s="37" t="s">
        <v>40</v>
      </c>
      <c r="C218" s="36" t="s">
        <v>990</v>
      </c>
      <c r="D218" s="58" t="s">
        <v>42</v>
      </c>
      <c r="E218" s="36" t="s">
        <v>43</v>
      </c>
      <c r="F218" s="36" t="s">
        <v>972</v>
      </c>
      <c r="G218" s="36" t="s">
        <v>973</v>
      </c>
      <c r="H218" s="36" t="s">
        <v>406</v>
      </c>
      <c r="I218" s="36" t="s">
        <v>47</v>
      </c>
      <c r="J218" s="36" t="s">
        <v>714</v>
      </c>
      <c r="K218" s="58" t="s">
        <v>49</v>
      </c>
      <c r="L218" s="36">
        <v>7.5</v>
      </c>
      <c r="M218" s="36">
        <v>7.5</v>
      </c>
      <c r="N218" s="36"/>
      <c r="O218" s="59" t="s">
        <v>694</v>
      </c>
      <c r="P218" s="38" t="s">
        <v>991</v>
      </c>
      <c r="Q218" s="69">
        <v>1</v>
      </c>
      <c r="R218" s="69">
        <v>1</v>
      </c>
      <c r="S218" s="71"/>
      <c r="T218" s="38">
        <v>18</v>
      </c>
      <c r="U218" s="71" t="s">
        <v>52</v>
      </c>
      <c r="V218" s="38"/>
      <c r="W218" s="140">
        <v>50</v>
      </c>
      <c r="X218" s="141" t="s">
        <v>992</v>
      </c>
      <c r="Y218" s="148"/>
      <c r="Z218" s="148"/>
      <c r="AA218" s="36" t="s">
        <v>53</v>
      </c>
      <c r="AB218" s="87" t="s">
        <v>54</v>
      </c>
      <c r="AC218" s="36" t="s">
        <v>55</v>
      </c>
    </row>
    <row r="219" s="4" customFormat="1" ht="71.25" spans="1:29">
      <c r="A219" s="36">
        <v>211</v>
      </c>
      <c r="B219" s="37" t="s">
        <v>40</v>
      </c>
      <c r="C219" s="36" t="s">
        <v>993</v>
      </c>
      <c r="D219" s="108" t="s">
        <v>387</v>
      </c>
      <c r="E219" s="108" t="s">
        <v>388</v>
      </c>
      <c r="F219" s="36" t="s">
        <v>972</v>
      </c>
      <c r="G219" s="36" t="s">
        <v>973</v>
      </c>
      <c r="H219" s="108" t="s">
        <v>994</v>
      </c>
      <c r="I219" s="108" t="s">
        <v>617</v>
      </c>
      <c r="J219" s="36" t="s">
        <v>995</v>
      </c>
      <c r="K219" s="58" t="s">
        <v>49</v>
      </c>
      <c r="L219" s="36">
        <v>15</v>
      </c>
      <c r="M219" s="108">
        <v>15</v>
      </c>
      <c r="N219" s="36"/>
      <c r="O219" s="59" t="s">
        <v>295</v>
      </c>
      <c r="P219" s="49" t="s">
        <v>996</v>
      </c>
      <c r="Q219" s="69">
        <v>1</v>
      </c>
      <c r="R219" s="69">
        <v>1</v>
      </c>
      <c r="S219" s="38" t="s">
        <v>52</v>
      </c>
      <c r="T219" s="38">
        <v>36</v>
      </c>
      <c r="U219" s="49" t="s">
        <v>52</v>
      </c>
      <c r="V219" s="49" t="s">
        <v>52</v>
      </c>
      <c r="W219" s="108">
        <v>100</v>
      </c>
      <c r="X219" s="128" t="s">
        <v>997</v>
      </c>
      <c r="Y219" s="149"/>
      <c r="Z219" s="149"/>
      <c r="AA219" s="36" t="s">
        <v>53</v>
      </c>
      <c r="AB219" s="87" t="s">
        <v>54</v>
      </c>
      <c r="AC219" s="36" t="s">
        <v>55</v>
      </c>
    </row>
    <row r="220" s="4" customFormat="1" ht="71.25" spans="1:29">
      <c r="A220" s="36">
        <v>212</v>
      </c>
      <c r="B220" s="37" t="s">
        <v>40</v>
      </c>
      <c r="C220" s="38" t="s">
        <v>998</v>
      </c>
      <c r="D220" s="38" t="s">
        <v>42</v>
      </c>
      <c r="E220" s="38" t="s">
        <v>43</v>
      </c>
      <c r="F220" s="38" t="s">
        <v>972</v>
      </c>
      <c r="G220" s="38" t="s">
        <v>973</v>
      </c>
      <c r="H220" s="38" t="s">
        <v>999</v>
      </c>
      <c r="I220" s="38" t="s">
        <v>47</v>
      </c>
      <c r="J220" s="36" t="s">
        <v>361</v>
      </c>
      <c r="K220" s="58" t="s">
        <v>49</v>
      </c>
      <c r="L220" s="36">
        <v>10.5</v>
      </c>
      <c r="M220" s="36">
        <v>10.5</v>
      </c>
      <c r="N220" s="36"/>
      <c r="O220" s="59" t="s">
        <v>362</v>
      </c>
      <c r="P220" s="38" t="s">
        <v>1000</v>
      </c>
      <c r="Q220" s="69">
        <v>1</v>
      </c>
      <c r="R220" s="69">
        <v>1</v>
      </c>
      <c r="S220" s="38" t="s">
        <v>52</v>
      </c>
      <c r="T220" s="38">
        <v>12.6</v>
      </c>
      <c r="U220" s="38" t="s">
        <v>52</v>
      </c>
      <c r="V220" s="38" t="s">
        <v>52</v>
      </c>
      <c r="W220" s="142" t="s">
        <v>1001</v>
      </c>
      <c r="X220" s="74" t="s">
        <v>1002</v>
      </c>
      <c r="Y220" s="142"/>
      <c r="Z220" s="142"/>
      <c r="AA220" s="36" t="s">
        <v>53</v>
      </c>
      <c r="AB220" s="87" t="s">
        <v>54</v>
      </c>
      <c r="AC220" s="36" t="s">
        <v>55</v>
      </c>
    </row>
    <row r="221" s="4" customFormat="1" ht="71.25" spans="1:29">
      <c r="A221" s="36">
        <v>213</v>
      </c>
      <c r="B221" s="37" t="s">
        <v>40</v>
      </c>
      <c r="C221" s="38" t="s">
        <v>1003</v>
      </c>
      <c r="D221" s="38" t="s">
        <v>42</v>
      </c>
      <c r="E221" s="38" t="s">
        <v>43</v>
      </c>
      <c r="F221" s="38" t="s">
        <v>972</v>
      </c>
      <c r="G221" s="38" t="s">
        <v>973</v>
      </c>
      <c r="H221" s="38" t="s">
        <v>1004</v>
      </c>
      <c r="I221" s="38" t="s">
        <v>47</v>
      </c>
      <c r="J221" s="38" t="s">
        <v>714</v>
      </c>
      <c r="K221" s="58" t="s">
        <v>49</v>
      </c>
      <c r="L221" s="36">
        <v>7.5</v>
      </c>
      <c r="M221" s="38">
        <v>7.5</v>
      </c>
      <c r="N221" s="36"/>
      <c r="O221" s="59" t="s">
        <v>694</v>
      </c>
      <c r="P221" s="38" t="s">
        <v>1005</v>
      </c>
      <c r="Q221" s="69">
        <v>1</v>
      </c>
      <c r="R221" s="69">
        <v>1</v>
      </c>
      <c r="S221" s="38" t="s">
        <v>52</v>
      </c>
      <c r="T221" s="38">
        <v>9</v>
      </c>
      <c r="U221" s="38" t="s">
        <v>52</v>
      </c>
      <c r="V221" s="38" t="s">
        <v>52</v>
      </c>
      <c r="W221" s="38">
        <v>50</v>
      </c>
      <c r="X221" s="72" t="s">
        <v>1006</v>
      </c>
      <c r="Y221" s="38"/>
      <c r="Z221" s="38"/>
      <c r="AA221" s="36" t="s">
        <v>53</v>
      </c>
      <c r="AB221" s="87" t="s">
        <v>54</v>
      </c>
      <c r="AC221" s="36" t="s">
        <v>55</v>
      </c>
    </row>
    <row r="222" s="4" customFormat="1" ht="71.25" spans="1:29">
      <c r="A222" s="36">
        <v>214</v>
      </c>
      <c r="B222" s="37" t="s">
        <v>40</v>
      </c>
      <c r="C222" s="36" t="s">
        <v>1007</v>
      </c>
      <c r="D222" s="36" t="s">
        <v>42</v>
      </c>
      <c r="E222" s="36" t="s">
        <v>43</v>
      </c>
      <c r="F222" s="36" t="s">
        <v>972</v>
      </c>
      <c r="G222" s="36" t="s">
        <v>973</v>
      </c>
      <c r="H222" s="36" t="s">
        <v>1008</v>
      </c>
      <c r="I222" s="36" t="s">
        <v>73</v>
      </c>
      <c r="J222" s="36" t="s">
        <v>361</v>
      </c>
      <c r="K222" s="58" t="s">
        <v>49</v>
      </c>
      <c r="L222" s="36">
        <v>10.5</v>
      </c>
      <c r="M222" s="36">
        <v>10.5</v>
      </c>
      <c r="N222" s="36"/>
      <c r="O222" s="59" t="s">
        <v>362</v>
      </c>
      <c r="P222" s="38" t="s">
        <v>1009</v>
      </c>
      <c r="Q222" s="69">
        <v>1</v>
      </c>
      <c r="R222" s="69">
        <v>1</v>
      </c>
      <c r="S222" s="38" t="s">
        <v>52</v>
      </c>
      <c r="T222" s="38">
        <v>12.6</v>
      </c>
      <c r="U222" s="38" t="s">
        <v>52</v>
      </c>
      <c r="V222" s="38" t="s">
        <v>52</v>
      </c>
      <c r="W222" s="140">
        <v>70</v>
      </c>
      <c r="X222" s="141" t="s">
        <v>1010</v>
      </c>
      <c r="Y222" s="148"/>
      <c r="Z222" s="148"/>
      <c r="AA222" s="36" t="s">
        <v>53</v>
      </c>
      <c r="AB222" s="87" t="s">
        <v>54</v>
      </c>
      <c r="AC222" s="36" t="s">
        <v>55</v>
      </c>
    </row>
    <row r="223" s="4" customFormat="1" ht="71.25" spans="1:29">
      <c r="A223" s="36">
        <v>215</v>
      </c>
      <c r="B223" s="37" t="s">
        <v>40</v>
      </c>
      <c r="C223" s="38" t="s">
        <v>1011</v>
      </c>
      <c r="D223" s="38" t="s">
        <v>42</v>
      </c>
      <c r="E223" s="38" t="s">
        <v>43</v>
      </c>
      <c r="F223" s="38" t="s">
        <v>972</v>
      </c>
      <c r="G223" s="38" t="s">
        <v>973</v>
      </c>
      <c r="H223" s="38" t="s">
        <v>1012</v>
      </c>
      <c r="I223" s="38" t="s">
        <v>73</v>
      </c>
      <c r="J223" s="58" t="s">
        <v>361</v>
      </c>
      <c r="K223" s="58" t="s">
        <v>49</v>
      </c>
      <c r="L223" s="36">
        <v>10.5</v>
      </c>
      <c r="M223" s="36">
        <v>10.5</v>
      </c>
      <c r="N223" s="36"/>
      <c r="O223" s="59" t="s">
        <v>362</v>
      </c>
      <c r="P223" s="38" t="s">
        <v>979</v>
      </c>
      <c r="Q223" s="69">
        <v>1</v>
      </c>
      <c r="R223" s="69">
        <v>1</v>
      </c>
      <c r="S223" s="38" t="s">
        <v>52</v>
      </c>
      <c r="T223" s="38">
        <v>12.6</v>
      </c>
      <c r="U223" s="41" t="s">
        <v>52</v>
      </c>
      <c r="V223" s="41" t="s">
        <v>52</v>
      </c>
      <c r="W223" s="73">
        <v>70</v>
      </c>
      <c r="X223" s="74" t="s">
        <v>980</v>
      </c>
      <c r="Y223" s="142"/>
      <c r="Z223" s="142"/>
      <c r="AA223" s="36" t="s">
        <v>53</v>
      </c>
      <c r="AB223" s="87" t="s">
        <v>54</v>
      </c>
      <c r="AC223" s="36" t="s">
        <v>55</v>
      </c>
    </row>
    <row r="224" s="4" customFormat="1" ht="71.25" spans="1:29">
      <c r="A224" s="36">
        <v>216</v>
      </c>
      <c r="B224" s="37" t="s">
        <v>40</v>
      </c>
      <c r="C224" s="38" t="s">
        <v>1013</v>
      </c>
      <c r="D224" s="38" t="s">
        <v>42</v>
      </c>
      <c r="E224" s="38" t="s">
        <v>43</v>
      </c>
      <c r="F224" s="38" t="s">
        <v>972</v>
      </c>
      <c r="G224" s="38" t="s">
        <v>973</v>
      </c>
      <c r="H224" s="38" t="s">
        <v>1014</v>
      </c>
      <c r="I224" s="38" t="s">
        <v>47</v>
      </c>
      <c r="J224" s="38" t="s">
        <v>714</v>
      </c>
      <c r="K224" s="58" t="s">
        <v>49</v>
      </c>
      <c r="L224" s="36">
        <v>7.5</v>
      </c>
      <c r="M224" s="38">
        <v>7.5</v>
      </c>
      <c r="N224" s="36"/>
      <c r="O224" s="59" t="s">
        <v>694</v>
      </c>
      <c r="P224" s="38" t="s">
        <v>1015</v>
      </c>
      <c r="Q224" s="69">
        <v>1</v>
      </c>
      <c r="R224" s="69">
        <v>1</v>
      </c>
      <c r="S224" s="38" t="s">
        <v>52</v>
      </c>
      <c r="T224" s="38">
        <v>9</v>
      </c>
      <c r="U224" s="38" t="s">
        <v>52</v>
      </c>
      <c r="V224" s="38" t="s">
        <v>52</v>
      </c>
      <c r="W224" s="38">
        <v>50</v>
      </c>
      <c r="X224" s="72">
        <v>132</v>
      </c>
      <c r="Y224" s="38"/>
      <c r="Z224" s="38"/>
      <c r="AA224" s="36" t="s">
        <v>53</v>
      </c>
      <c r="AB224" s="87" t="s">
        <v>54</v>
      </c>
      <c r="AC224" s="36" t="s">
        <v>55</v>
      </c>
    </row>
    <row r="225" s="4" customFormat="1" ht="71.25" spans="1:29">
      <c r="A225" s="36">
        <v>217</v>
      </c>
      <c r="B225" s="37" t="s">
        <v>40</v>
      </c>
      <c r="C225" s="38" t="s">
        <v>1016</v>
      </c>
      <c r="D225" s="38" t="s">
        <v>42</v>
      </c>
      <c r="E225" s="38" t="s">
        <v>43</v>
      </c>
      <c r="F225" s="38" t="s">
        <v>972</v>
      </c>
      <c r="G225" s="38" t="s">
        <v>973</v>
      </c>
      <c r="H225" s="38" t="s">
        <v>1017</v>
      </c>
      <c r="I225" s="38" t="s">
        <v>47</v>
      </c>
      <c r="J225" s="38" t="s">
        <v>329</v>
      </c>
      <c r="K225" s="58" t="s">
        <v>49</v>
      </c>
      <c r="L225" s="36">
        <v>6</v>
      </c>
      <c r="M225" s="38">
        <v>6</v>
      </c>
      <c r="N225" s="36"/>
      <c r="O225" s="59" t="s">
        <v>96</v>
      </c>
      <c r="P225" s="38" t="s">
        <v>1018</v>
      </c>
      <c r="Q225" s="69">
        <v>1</v>
      </c>
      <c r="R225" s="69">
        <v>1</v>
      </c>
      <c r="S225" s="38" t="s">
        <v>52</v>
      </c>
      <c r="T225" s="38">
        <v>7.2</v>
      </c>
      <c r="U225" s="38" t="s">
        <v>52</v>
      </c>
      <c r="V225" s="38" t="s">
        <v>52</v>
      </c>
      <c r="W225" s="38">
        <v>40</v>
      </c>
      <c r="X225" s="72" t="s">
        <v>1019</v>
      </c>
      <c r="Y225" s="38"/>
      <c r="Z225" s="38"/>
      <c r="AA225" s="36" t="s">
        <v>53</v>
      </c>
      <c r="AB225" s="87" t="s">
        <v>54</v>
      </c>
      <c r="AC225" s="36" t="s">
        <v>55</v>
      </c>
    </row>
    <row r="226" s="4" customFormat="1" ht="71.25" spans="1:29">
      <c r="A226" s="36">
        <v>218</v>
      </c>
      <c r="B226" s="37" t="s">
        <v>40</v>
      </c>
      <c r="C226" s="38" t="s">
        <v>1020</v>
      </c>
      <c r="D226" s="38" t="s">
        <v>42</v>
      </c>
      <c r="E226" s="38" t="s">
        <v>43</v>
      </c>
      <c r="F226" s="38" t="s">
        <v>972</v>
      </c>
      <c r="G226" s="38" t="s">
        <v>973</v>
      </c>
      <c r="H226" s="38" t="s">
        <v>1021</v>
      </c>
      <c r="I226" s="38" t="s">
        <v>47</v>
      </c>
      <c r="J226" s="38" t="s">
        <v>110</v>
      </c>
      <c r="K226" s="58" t="s">
        <v>49</v>
      </c>
      <c r="L226" s="36">
        <v>9</v>
      </c>
      <c r="M226" s="38">
        <v>9</v>
      </c>
      <c r="N226" s="36"/>
      <c r="O226" s="59" t="s">
        <v>111</v>
      </c>
      <c r="P226" s="38" t="s">
        <v>1022</v>
      </c>
      <c r="Q226" s="69">
        <v>1</v>
      </c>
      <c r="R226" s="69">
        <v>1</v>
      </c>
      <c r="S226" s="38" t="s">
        <v>52</v>
      </c>
      <c r="T226" s="38">
        <v>10.8</v>
      </c>
      <c r="U226" s="38" t="s">
        <v>52</v>
      </c>
      <c r="V226" s="38" t="s">
        <v>52</v>
      </c>
      <c r="W226" s="38">
        <v>60</v>
      </c>
      <c r="X226" s="72" t="s">
        <v>1023</v>
      </c>
      <c r="Y226" s="38"/>
      <c r="Z226" s="38"/>
      <c r="AA226" s="36" t="s">
        <v>53</v>
      </c>
      <c r="AB226" s="87" t="s">
        <v>54</v>
      </c>
      <c r="AC226" s="36" t="s">
        <v>55</v>
      </c>
    </row>
    <row r="227" s="4" customFormat="1" ht="71.25" spans="1:29">
      <c r="A227" s="36">
        <v>219</v>
      </c>
      <c r="B227" s="37" t="s">
        <v>40</v>
      </c>
      <c r="C227" s="58" t="s">
        <v>1024</v>
      </c>
      <c r="D227" s="58" t="s">
        <v>42</v>
      </c>
      <c r="E227" s="38" t="s">
        <v>43</v>
      </c>
      <c r="F227" s="36" t="s">
        <v>972</v>
      </c>
      <c r="G227" s="36" t="s">
        <v>973</v>
      </c>
      <c r="H227" s="39" t="s">
        <v>1025</v>
      </c>
      <c r="I227" s="39" t="s">
        <v>73</v>
      </c>
      <c r="J227" s="58" t="s">
        <v>110</v>
      </c>
      <c r="K227" s="58" t="s">
        <v>49</v>
      </c>
      <c r="L227" s="36">
        <v>9</v>
      </c>
      <c r="M227" s="36">
        <v>9</v>
      </c>
      <c r="N227" s="36"/>
      <c r="O227" s="59" t="s">
        <v>111</v>
      </c>
      <c r="P227" s="38" t="s">
        <v>1026</v>
      </c>
      <c r="Q227" s="69">
        <v>1</v>
      </c>
      <c r="R227" s="69">
        <v>1</v>
      </c>
      <c r="S227" s="38" t="s">
        <v>52</v>
      </c>
      <c r="T227" s="38">
        <v>10.8</v>
      </c>
      <c r="U227" s="41" t="s">
        <v>52</v>
      </c>
      <c r="V227" s="41" t="s">
        <v>52</v>
      </c>
      <c r="W227" s="73">
        <v>60</v>
      </c>
      <c r="X227" s="74" t="s">
        <v>1027</v>
      </c>
      <c r="Y227" s="142"/>
      <c r="Z227" s="142"/>
      <c r="AA227" s="36" t="s">
        <v>53</v>
      </c>
      <c r="AB227" s="87" t="s">
        <v>54</v>
      </c>
      <c r="AC227" s="36" t="s">
        <v>55</v>
      </c>
    </row>
    <row r="228" s="4" customFormat="1" ht="71.25" spans="1:29">
      <c r="A228" s="36">
        <v>220</v>
      </c>
      <c r="B228" s="37" t="s">
        <v>40</v>
      </c>
      <c r="C228" s="38" t="s">
        <v>1028</v>
      </c>
      <c r="D228" s="38" t="s">
        <v>42</v>
      </c>
      <c r="E228" s="38" t="s">
        <v>43</v>
      </c>
      <c r="F228" s="38" t="s">
        <v>972</v>
      </c>
      <c r="G228" s="38" t="s">
        <v>973</v>
      </c>
      <c r="H228" s="38" t="s">
        <v>1029</v>
      </c>
      <c r="I228" s="38" t="s">
        <v>47</v>
      </c>
      <c r="J228" s="38" t="s">
        <v>333</v>
      </c>
      <c r="K228" s="58" t="s">
        <v>49</v>
      </c>
      <c r="L228" s="36">
        <v>12</v>
      </c>
      <c r="M228" s="38">
        <v>12</v>
      </c>
      <c r="N228" s="36"/>
      <c r="O228" s="59" t="s">
        <v>334</v>
      </c>
      <c r="P228" s="38" t="s">
        <v>1030</v>
      </c>
      <c r="Q228" s="69">
        <v>1</v>
      </c>
      <c r="R228" s="69">
        <v>1</v>
      </c>
      <c r="S228" s="38" t="s">
        <v>52</v>
      </c>
      <c r="T228" s="38">
        <v>14.4</v>
      </c>
      <c r="U228" s="38" t="s">
        <v>52</v>
      </c>
      <c r="V228" s="38" t="s">
        <v>52</v>
      </c>
      <c r="W228" s="38">
        <v>80</v>
      </c>
      <c r="X228" s="72" t="s">
        <v>1031</v>
      </c>
      <c r="Y228" s="38"/>
      <c r="Z228" s="38"/>
      <c r="AA228" s="36" t="s">
        <v>53</v>
      </c>
      <c r="AB228" s="87" t="s">
        <v>54</v>
      </c>
      <c r="AC228" s="36" t="s">
        <v>55</v>
      </c>
    </row>
    <row r="229" s="4" customFormat="1" ht="71.25" spans="1:29">
      <c r="A229" s="36">
        <v>221</v>
      </c>
      <c r="B229" s="37" t="s">
        <v>40</v>
      </c>
      <c r="C229" s="36" t="s">
        <v>1032</v>
      </c>
      <c r="D229" s="36" t="s">
        <v>42</v>
      </c>
      <c r="E229" s="36" t="s">
        <v>43</v>
      </c>
      <c r="F229" s="36" t="s">
        <v>1033</v>
      </c>
      <c r="G229" s="38" t="s">
        <v>1034</v>
      </c>
      <c r="H229" s="131" t="s">
        <v>1035</v>
      </c>
      <c r="I229" s="36" t="s">
        <v>47</v>
      </c>
      <c r="J229" s="38" t="s">
        <v>890</v>
      </c>
      <c r="K229" s="58" t="s">
        <v>49</v>
      </c>
      <c r="L229" s="36">
        <v>11.7</v>
      </c>
      <c r="M229" s="36">
        <v>11.7</v>
      </c>
      <c r="N229" s="36"/>
      <c r="O229" s="59" t="s">
        <v>891</v>
      </c>
      <c r="P229" s="38" t="s">
        <v>1036</v>
      </c>
      <c r="Q229" s="69">
        <v>1</v>
      </c>
      <c r="R229" s="69">
        <v>1</v>
      </c>
      <c r="S229" s="38" t="s">
        <v>52</v>
      </c>
      <c r="T229" s="38">
        <v>27.6</v>
      </c>
      <c r="U229" s="38" t="s">
        <v>52</v>
      </c>
      <c r="V229" s="38" t="s">
        <v>52</v>
      </c>
      <c r="W229" s="36">
        <v>78</v>
      </c>
      <c r="X229" s="70">
        <v>180</v>
      </c>
      <c r="Y229" s="36"/>
      <c r="Z229" s="36"/>
      <c r="AA229" s="36" t="s">
        <v>53</v>
      </c>
      <c r="AB229" s="87" t="s">
        <v>54</v>
      </c>
      <c r="AC229" s="36" t="s">
        <v>55</v>
      </c>
    </row>
    <row r="230" s="4" customFormat="1" ht="71.25" spans="1:29">
      <c r="A230" s="36">
        <v>222</v>
      </c>
      <c r="B230" s="37" t="s">
        <v>40</v>
      </c>
      <c r="C230" s="45" t="s">
        <v>1037</v>
      </c>
      <c r="D230" s="45" t="s">
        <v>42</v>
      </c>
      <c r="E230" s="45" t="s">
        <v>43</v>
      </c>
      <c r="F230" s="38" t="s">
        <v>1033</v>
      </c>
      <c r="G230" s="45" t="s">
        <v>1034</v>
      </c>
      <c r="H230" s="45" t="s">
        <v>1038</v>
      </c>
      <c r="I230" s="45" t="s">
        <v>47</v>
      </c>
      <c r="J230" s="62" t="s">
        <v>333</v>
      </c>
      <c r="K230" s="58" t="s">
        <v>49</v>
      </c>
      <c r="L230" s="36">
        <v>12</v>
      </c>
      <c r="M230" s="45">
        <v>12</v>
      </c>
      <c r="N230" s="36"/>
      <c r="O230" s="59" t="s">
        <v>334</v>
      </c>
      <c r="P230" s="62" t="s">
        <v>1039</v>
      </c>
      <c r="Q230" s="69">
        <v>1</v>
      </c>
      <c r="R230" s="69">
        <v>1</v>
      </c>
      <c r="S230" s="62" t="s">
        <v>52</v>
      </c>
      <c r="T230" s="45">
        <v>25</v>
      </c>
      <c r="U230" s="45" t="s">
        <v>52</v>
      </c>
      <c r="V230" s="45" t="s">
        <v>52</v>
      </c>
      <c r="W230" s="45">
        <v>80</v>
      </c>
      <c r="X230" s="143">
        <v>186</v>
      </c>
      <c r="Y230" s="45"/>
      <c r="Z230" s="45"/>
      <c r="AA230" s="36" t="s">
        <v>53</v>
      </c>
      <c r="AB230" s="87" t="s">
        <v>54</v>
      </c>
      <c r="AC230" s="36" t="s">
        <v>55</v>
      </c>
    </row>
    <row r="231" s="4" customFormat="1" ht="71.25" spans="1:29">
      <c r="A231" s="36">
        <v>223</v>
      </c>
      <c r="B231" s="37" t="s">
        <v>40</v>
      </c>
      <c r="C231" s="36" t="s">
        <v>1040</v>
      </c>
      <c r="D231" s="36" t="s">
        <v>42</v>
      </c>
      <c r="E231" s="36" t="s">
        <v>43</v>
      </c>
      <c r="F231" s="36" t="s">
        <v>1033</v>
      </c>
      <c r="G231" s="39" t="s">
        <v>1034</v>
      </c>
      <c r="H231" s="36" t="s">
        <v>1041</v>
      </c>
      <c r="I231" s="36" t="s">
        <v>47</v>
      </c>
      <c r="J231" s="36" t="s">
        <v>1042</v>
      </c>
      <c r="K231" s="60" t="s">
        <v>49</v>
      </c>
      <c r="L231" s="36">
        <v>18</v>
      </c>
      <c r="M231" s="36">
        <v>18</v>
      </c>
      <c r="N231" s="36"/>
      <c r="O231" s="59" t="s">
        <v>1043</v>
      </c>
      <c r="P231" s="38" t="s">
        <v>1044</v>
      </c>
      <c r="Q231" s="69">
        <v>1</v>
      </c>
      <c r="R231" s="69">
        <v>1</v>
      </c>
      <c r="S231" s="38" t="s">
        <v>52</v>
      </c>
      <c r="T231" s="38">
        <v>32</v>
      </c>
      <c r="U231" s="38" t="s">
        <v>52</v>
      </c>
      <c r="V231" s="38" t="s">
        <v>52</v>
      </c>
      <c r="W231" s="36">
        <v>120</v>
      </c>
      <c r="X231" s="70">
        <v>204</v>
      </c>
      <c r="Y231" s="36"/>
      <c r="Z231" s="36"/>
      <c r="AA231" s="36" t="s">
        <v>53</v>
      </c>
      <c r="AB231" s="87" t="s">
        <v>54</v>
      </c>
      <c r="AC231" s="36" t="s">
        <v>55</v>
      </c>
    </row>
    <row r="232" s="4" customFormat="1" ht="71.25" spans="1:29">
      <c r="A232" s="36">
        <v>224</v>
      </c>
      <c r="B232" s="37" t="s">
        <v>40</v>
      </c>
      <c r="C232" s="36" t="s">
        <v>1045</v>
      </c>
      <c r="D232" s="36" t="s">
        <v>42</v>
      </c>
      <c r="E232" s="36" t="s">
        <v>43</v>
      </c>
      <c r="F232" s="36" t="s">
        <v>1033</v>
      </c>
      <c r="G232" s="36" t="s">
        <v>1034</v>
      </c>
      <c r="H232" s="36" t="s">
        <v>1046</v>
      </c>
      <c r="I232" s="38" t="s">
        <v>47</v>
      </c>
      <c r="J232" s="36" t="s">
        <v>807</v>
      </c>
      <c r="K232" s="60" t="s">
        <v>49</v>
      </c>
      <c r="L232" s="36">
        <v>12.75</v>
      </c>
      <c r="M232" s="36">
        <v>12.75</v>
      </c>
      <c r="N232" s="36"/>
      <c r="O232" s="59" t="s">
        <v>808</v>
      </c>
      <c r="P232" s="38" t="s">
        <v>1047</v>
      </c>
      <c r="Q232" s="69">
        <v>1</v>
      </c>
      <c r="R232" s="69">
        <v>1</v>
      </c>
      <c r="S232" s="38" t="s">
        <v>52</v>
      </c>
      <c r="T232" s="38">
        <v>28</v>
      </c>
      <c r="U232" s="38" t="s">
        <v>52</v>
      </c>
      <c r="V232" s="38" t="s">
        <v>52</v>
      </c>
      <c r="W232" s="36">
        <v>85</v>
      </c>
      <c r="X232" s="70">
        <v>195</v>
      </c>
      <c r="Y232" s="36"/>
      <c r="Z232" s="36"/>
      <c r="AA232" s="36" t="s">
        <v>53</v>
      </c>
      <c r="AB232" s="87" t="s">
        <v>54</v>
      </c>
      <c r="AC232" s="36" t="s">
        <v>55</v>
      </c>
    </row>
    <row r="233" s="4" customFormat="1" ht="71.25" spans="1:29">
      <c r="A233" s="36">
        <v>225</v>
      </c>
      <c r="B233" s="37" t="s">
        <v>40</v>
      </c>
      <c r="C233" s="36" t="s">
        <v>1048</v>
      </c>
      <c r="D233" s="49" t="s">
        <v>387</v>
      </c>
      <c r="E233" s="108" t="s">
        <v>388</v>
      </c>
      <c r="F233" s="108" t="s">
        <v>1049</v>
      </c>
      <c r="G233" s="49" t="s">
        <v>1050</v>
      </c>
      <c r="H233" s="49" t="s">
        <v>1051</v>
      </c>
      <c r="I233" s="49" t="s">
        <v>948</v>
      </c>
      <c r="J233" s="107" t="s">
        <v>1052</v>
      </c>
      <c r="K233" s="97" t="s">
        <v>619</v>
      </c>
      <c r="L233" s="36">
        <v>12</v>
      </c>
      <c r="M233" s="96">
        <v>12</v>
      </c>
      <c r="N233" s="36"/>
      <c r="O233" s="59" t="s">
        <v>334</v>
      </c>
      <c r="P233" s="49" t="s">
        <v>1053</v>
      </c>
      <c r="Q233" s="69">
        <v>1</v>
      </c>
      <c r="R233" s="69">
        <v>1</v>
      </c>
      <c r="S233" s="49" t="s">
        <v>52</v>
      </c>
      <c r="T233" s="49">
        <v>15</v>
      </c>
      <c r="U233" s="49" t="s">
        <v>52</v>
      </c>
      <c r="V233" s="49" t="s">
        <v>52</v>
      </c>
      <c r="W233" s="49">
        <v>80</v>
      </c>
      <c r="X233" s="139">
        <v>187</v>
      </c>
      <c r="Y233" s="49"/>
      <c r="Z233" s="49"/>
      <c r="AA233" s="36" t="s">
        <v>53</v>
      </c>
      <c r="AB233" s="87" t="s">
        <v>54</v>
      </c>
      <c r="AC233" s="36" t="s">
        <v>55</v>
      </c>
    </row>
    <row r="234" s="4" customFormat="1" ht="71.25" spans="1:29">
      <c r="A234" s="36">
        <v>226</v>
      </c>
      <c r="B234" s="37" t="s">
        <v>40</v>
      </c>
      <c r="C234" s="36" t="s">
        <v>1054</v>
      </c>
      <c r="D234" s="49" t="s">
        <v>387</v>
      </c>
      <c r="E234" s="108" t="s">
        <v>388</v>
      </c>
      <c r="F234" s="108" t="s">
        <v>1049</v>
      </c>
      <c r="G234" s="49" t="s">
        <v>1050</v>
      </c>
      <c r="H234" s="49" t="s">
        <v>1055</v>
      </c>
      <c r="I234" s="49" t="s">
        <v>948</v>
      </c>
      <c r="J234" s="107" t="s">
        <v>1056</v>
      </c>
      <c r="K234" s="97" t="s">
        <v>619</v>
      </c>
      <c r="L234" s="36">
        <v>10.5</v>
      </c>
      <c r="M234" s="96">
        <v>10.5</v>
      </c>
      <c r="N234" s="36"/>
      <c r="O234" s="59" t="s">
        <v>362</v>
      </c>
      <c r="P234" s="49" t="s">
        <v>1057</v>
      </c>
      <c r="Q234" s="69">
        <v>1</v>
      </c>
      <c r="R234" s="69">
        <v>1</v>
      </c>
      <c r="S234" s="49" t="s">
        <v>52</v>
      </c>
      <c r="T234" s="49">
        <v>21</v>
      </c>
      <c r="U234" s="49" t="s">
        <v>52</v>
      </c>
      <c r="V234" s="49" t="s">
        <v>52</v>
      </c>
      <c r="W234" s="49">
        <v>70</v>
      </c>
      <c r="X234" s="139">
        <v>150</v>
      </c>
      <c r="Y234" s="49"/>
      <c r="Z234" s="49"/>
      <c r="AA234" s="36" t="s">
        <v>53</v>
      </c>
      <c r="AB234" s="87" t="s">
        <v>54</v>
      </c>
      <c r="AC234" s="36" t="s">
        <v>55</v>
      </c>
    </row>
    <row r="235" s="4" customFormat="1" ht="71.25" spans="1:29">
      <c r="A235" s="36">
        <v>227</v>
      </c>
      <c r="B235" s="37" t="s">
        <v>40</v>
      </c>
      <c r="C235" s="36" t="s">
        <v>1058</v>
      </c>
      <c r="D235" s="36" t="s">
        <v>42</v>
      </c>
      <c r="E235" s="36" t="s">
        <v>43</v>
      </c>
      <c r="F235" s="36" t="s">
        <v>1033</v>
      </c>
      <c r="G235" s="36" t="s">
        <v>1034</v>
      </c>
      <c r="H235" s="36" t="s">
        <v>1059</v>
      </c>
      <c r="I235" s="38" t="s">
        <v>47</v>
      </c>
      <c r="J235" s="36" t="s">
        <v>572</v>
      </c>
      <c r="K235" s="60" t="s">
        <v>49</v>
      </c>
      <c r="L235" s="36">
        <v>8.7</v>
      </c>
      <c r="M235" s="36">
        <v>8.7</v>
      </c>
      <c r="N235" s="36"/>
      <c r="O235" s="59" t="s">
        <v>573</v>
      </c>
      <c r="P235" s="38" t="s">
        <v>1060</v>
      </c>
      <c r="Q235" s="69">
        <v>1</v>
      </c>
      <c r="R235" s="69">
        <v>1</v>
      </c>
      <c r="S235" s="38" t="s">
        <v>52</v>
      </c>
      <c r="T235" s="38">
        <v>22</v>
      </c>
      <c r="U235" s="38" t="s">
        <v>52</v>
      </c>
      <c r="V235" s="38" t="s">
        <v>52</v>
      </c>
      <c r="W235" s="36">
        <v>58</v>
      </c>
      <c r="X235" s="70">
        <v>142</v>
      </c>
      <c r="Y235" s="36"/>
      <c r="Z235" s="36"/>
      <c r="AA235" s="36" t="s">
        <v>53</v>
      </c>
      <c r="AB235" s="87" t="s">
        <v>54</v>
      </c>
      <c r="AC235" s="36" t="s">
        <v>55</v>
      </c>
    </row>
    <row r="236" s="4" customFormat="1" ht="71.25" spans="1:29">
      <c r="A236" s="36">
        <v>228</v>
      </c>
      <c r="B236" s="37" t="s">
        <v>40</v>
      </c>
      <c r="C236" s="36" t="s">
        <v>1061</v>
      </c>
      <c r="D236" s="49" t="s">
        <v>387</v>
      </c>
      <c r="E236" s="108" t="s">
        <v>388</v>
      </c>
      <c r="F236" s="108" t="s">
        <v>1049</v>
      </c>
      <c r="G236" s="49" t="s">
        <v>1050</v>
      </c>
      <c r="H236" s="49" t="s">
        <v>1062</v>
      </c>
      <c r="I236" s="49" t="s">
        <v>948</v>
      </c>
      <c r="J236" s="107" t="s">
        <v>1056</v>
      </c>
      <c r="K236" s="97" t="s">
        <v>619</v>
      </c>
      <c r="L236" s="36">
        <v>10.5</v>
      </c>
      <c r="M236" s="96">
        <v>10.5</v>
      </c>
      <c r="N236" s="36"/>
      <c r="O236" s="59" t="s">
        <v>362</v>
      </c>
      <c r="P236" s="49" t="s">
        <v>1063</v>
      </c>
      <c r="Q236" s="69">
        <v>1</v>
      </c>
      <c r="R236" s="69">
        <v>1</v>
      </c>
      <c r="S236" s="49" t="s">
        <v>52</v>
      </c>
      <c r="T236" s="49">
        <v>18</v>
      </c>
      <c r="U236" s="49" t="s">
        <v>52</v>
      </c>
      <c r="V236" s="49" t="s">
        <v>52</v>
      </c>
      <c r="W236" s="49">
        <v>70</v>
      </c>
      <c r="X236" s="139">
        <v>198</v>
      </c>
      <c r="Y236" s="49"/>
      <c r="Z236" s="49"/>
      <c r="AA236" s="36" t="s">
        <v>53</v>
      </c>
      <c r="AB236" s="87" t="s">
        <v>54</v>
      </c>
      <c r="AC236" s="36" t="s">
        <v>55</v>
      </c>
    </row>
    <row r="237" s="4" customFormat="1" ht="71.25" spans="1:29">
      <c r="A237" s="36">
        <v>229</v>
      </c>
      <c r="B237" s="37" t="s">
        <v>40</v>
      </c>
      <c r="C237" s="36" t="s">
        <v>1064</v>
      </c>
      <c r="D237" s="38" t="s">
        <v>42</v>
      </c>
      <c r="E237" s="38" t="s">
        <v>43</v>
      </c>
      <c r="F237" s="36" t="s">
        <v>1033</v>
      </c>
      <c r="G237" s="38" t="s">
        <v>1034</v>
      </c>
      <c r="H237" s="38" t="s">
        <v>272</v>
      </c>
      <c r="I237" s="38" t="s">
        <v>47</v>
      </c>
      <c r="J237" s="134" t="s">
        <v>589</v>
      </c>
      <c r="K237" s="58" t="s">
        <v>49</v>
      </c>
      <c r="L237" s="36">
        <v>10.95</v>
      </c>
      <c r="M237" s="38">
        <v>10.95</v>
      </c>
      <c r="N237" s="36"/>
      <c r="O237" s="59" t="s">
        <v>590</v>
      </c>
      <c r="P237" s="38" t="s">
        <v>1065</v>
      </c>
      <c r="Q237" s="69">
        <v>1</v>
      </c>
      <c r="R237" s="69">
        <v>1</v>
      </c>
      <c r="S237" s="38" t="s">
        <v>52</v>
      </c>
      <c r="T237" s="38">
        <v>18.8</v>
      </c>
      <c r="U237" s="38" t="s">
        <v>52</v>
      </c>
      <c r="V237" s="38" t="s">
        <v>52</v>
      </c>
      <c r="W237" s="38">
        <v>73</v>
      </c>
      <c r="X237" s="72">
        <v>105</v>
      </c>
      <c r="Y237" s="38"/>
      <c r="Z237" s="38"/>
      <c r="AA237" s="36" t="s">
        <v>53</v>
      </c>
      <c r="AB237" s="87" t="s">
        <v>54</v>
      </c>
      <c r="AC237" s="36" t="s">
        <v>55</v>
      </c>
    </row>
    <row r="238" s="4" customFormat="1" ht="71.25" spans="1:29">
      <c r="A238" s="36">
        <v>230</v>
      </c>
      <c r="B238" s="37" t="s">
        <v>40</v>
      </c>
      <c r="C238" s="36" t="s">
        <v>1066</v>
      </c>
      <c r="D238" s="49" t="s">
        <v>387</v>
      </c>
      <c r="E238" s="108" t="s">
        <v>388</v>
      </c>
      <c r="F238" s="108" t="s">
        <v>1049</v>
      </c>
      <c r="G238" s="49" t="s">
        <v>1050</v>
      </c>
      <c r="H238" s="49" t="s">
        <v>1067</v>
      </c>
      <c r="I238" s="49" t="s">
        <v>617</v>
      </c>
      <c r="J238" s="107" t="s">
        <v>1068</v>
      </c>
      <c r="K238" s="97" t="s">
        <v>619</v>
      </c>
      <c r="L238" s="36">
        <v>9</v>
      </c>
      <c r="M238" s="96">
        <v>9</v>
      </c>
      <c r="N238" s="36"/>
      <c r="O238" s="59" t="s">
        <v>111</v>
      </c>
      <c r="P238" s="49" t="s">
        <v>1069</v>
      </c>
      <c r="Q238" s="69">
        <v>1</v>
      </c>
      <c r="R238" s="69">
        <v>1</v>
      </c>
      <c r="S238" s="49" t="s">
        <v>52</v>
      </c>
      <c r="T238" s="49">
        <v>15</v>
      </c>
      <c r="U238" s="49" t="s">
        <v>52</v>
      </c>
      <c r="V238" s="49" t="s">
        <v>52</v>
      </c>
      <c r="W238" s="49">
        <v>60</v>
      </c>
      <c r="X238" s="139">
        <v>145</v>
      </c>
      <c r="Y238" s="49"/>
      <c r="Z238" s="49"/>
      <c r="AA238" s="36" t="s">
        <v>53</v>
      </c>
      <c r="AB238" s="87" t="s">
        <v>54</v>
      </c>
      <c r="AC238" s="36" t="s">
        <v>55</v>
      </c>
    </row>
    <row r="239" s="4" customFormat="1" ht="71.25" spans="1:29">
      <c r="A239" s="36">
        <v>231</v>
      </c>
      <c r="B239" s="37" t="s">
        <v>40</v>
      </c>
      <c r="C239" s="36" t="s">
        <v>1070</v>
      </c>
      <c r="D239" s="49" t="s">
        <v>387</v>
      </c>
      <c r="E239" s="108" t="s">
        <v>388</v>
      </c>
      <c r="F239" s="108" t="s">
        <v>1049</v>
      </c>
      <c r="G239" s="49" t="s">
        <v>1050</v>
      </c>
      <c r="H239" s="49" t="s">
        <v>1071</v>
      </c>
      <c r="I239" s="49" t="s">
        <v>948</v>
      </c>
      <c r="J239" s="107" t="s">
        <v>1072</v>
      </c>
      <c r="K239" s="97" t="s">
        <v>619</v>
      </c>
      <c r="L239" s="36">
        <v>5.55</v>
      </c>
      <c r="M239" s="96">
        <v>5.55</v>
      </c>
      <c r="N239" s="36"/>
      <c r="O239" s="59" t="s">
        <v>851</v>
      </c>
      <c r="P239" s="49" t="s">
        <v>1073</v>
      </c>
      <c r="Q239" s="69">
        <v>1</v>
      </c>
      <c r="R239" s="69">
        <v>1</v>
      </c>
      <c r="S239" s="49" t="s">
        <v>52</v>
      </c>
      <c r="T239" s="49">
        <v>9.9</v>
      </c>
      <c r="U239" s="49" t="s">
        <v>52</v>
      </c>
      <c r="V239" s="49" t="s">
        <v>52</v>
      </c>
      <c r="W239" s="49">
        <v>37</v>
      </c>
      <c r="X239" s="139">
        <v>98</v>
      </c>
      <c r="Y239" s="49"/>
      <c r="Z239" s="49"/>
      <c r="AA239" s="36" t="s">
        <v>53</v>
      </c>
      <c r="AB239" s="87" t="s">
        <v>54</v>
      </c>
      <c r="AC239" s="36" t="s">
        <v>55</v>
      </c>
    </row>
    <row r="240" s="4" customFormat="1" ht="71.25" spans="1:29">
      <c r="A240" s="36">
        <v>232</v>
      </c>
      <c r="B240" s="37" t="s">
        <v>40</v>
      </c>
      <c r="C240" s="38" t="s">
        <v>1074</v>
      </c>
      <c r="D240" s="38" t="s">
        <v>42</v>
      </c>
      <c r="E240" s="36" t="s">
        <v>43</v>
      </c>
      <c r="F240" s="36" t="s">
        <v>1033</v>
      </c>
      <c r="G240" s="38" t="s">
        <v>1034</v>
      </c>
      <c r="H240" s="38" t="s">
        <v>1075</v>
      </c>
      <c r="I240" s="38" t="s">
        <v>47</v>
      </c>
      <c r="J240" s="38" t="s">
        <v>1042</v>
      </c>
      <c r="K240" s="60" t="s">
        <v>49</v>
      </c>
      <c r="L240" s="36">
        <v>18</v>
      </c>
      <c r="M240" s="39">
        <v>18</v>
      </c>
      <c r="N240" s="36"/>
      <c r="O240" s="59" t="s">
        <v>1043</v>
      </c>
      <c r="P240" s="38" t="s">
        <v>1076</v>
      </c>
      <c r="Q240" s="69">
        <v>1</v>
      </c>
      <c r="R240" s="69">
        <v>1</v>
      </c>
      <c r="S240" s="38" t="s">
        <v>52</v>
      </c>
      <c r="T240" s="38">
        <v>34</v>
      </c>
      <c r="U240" s="38" t="s">
        <v>52</v>
      </c>
      <c r="V240" s="38"/>
      <c r="W240" s="38">
        <v>120</v>
      </c>
      <c r="X240" s="72">
        <v>280</v>
      </c>
      <c r="Y240" s="38"/>
      <c r="Z240" s="38"/>
      <c r="AA240" s="36" t="s">
        <v>53</v>
      </c>
      <c r="AB240" s="87" t="s">
        <v>54</v>
      </c>
      <c r="AC240" s="36" t="s">
        <v>55</v>
      </c>
    </row>
    <row r="241" s="4" customFormat="1" ht="57" spans="1:29">
      <c r="A241" s="36">
        <v>233</v>
      </c>
      <c r="B241" s="37" t="s">
        <v>40</v>
      </c>
      <c r="C241" s="36" t="s">
        <v>1077</v>
      </c>
      <c r="D241" s="36" t="s">
        <v>42</v>
      </c>
      <c r="E241" s="38" t="s">
        <v>43</v>
      </c>
      <c r="F241" s="38" t="s">
        <v>1033</v>
      </c>
      <c r="G241" s="38" t="s">
        <v>1034</v>
      </c>
      <c r="H241" s="38" t="s">
        <v>1078</v>
      </c>
      <c r="I241" s="38" t="s">
        <v>47</v>
      </c>
      <c r="J241" s="48" t="s">
        <v>195</v>
      </c>
      <c r="K241" s="38" t="s">
        <v>49</v>
      </c>
      <c r="L241" s="38">
        <v>8.25</v>
      </c>
      <c r="M241" s="38">
        <v>8.25</v>
      </c>
      <c r="N241" s="38"/>
      <c r="O241" s="107" t="s">
        <v>196</v>
      </c>
      <c r="P241" s="38" t="s">
        <v>1079</v>
      </c>
      <c r="Q241" s="82">
        <v>1</v>
      </c>
      <c r="R241" s="82">
        <v>1</v>
      </c>
      <c r="S241" s="38"/>
      <c r="T241" s="38">
        <v>13</v>
      </c>
      <c r="U241" s="38" t="s">
        <v>52</v>
      </c>
      <c r="V241" s="38" t="s">
        <v>52</v>
      </c>
      <c r="W241" s="38">
        <v>55</v>
      </c>
      <c r="X241" s="70">
        <v>125</v>
      </c>
      <c r="Y241" s="36"/>
      <c r="Z241" s="38"/>
      <c r="AA241" s="38" t="s">
        <v>53</v>
      </c>
      <c r="AB241" s="38" t="s">
        <v>1080</v>
      </c>
      <c r="AC241" s="38" t="s">
        <v>1081</v>
      </c>
    </row>
    <row r="242" s="4" customFormat="1" ht="57" spans="1:29">
      <c r="A242" s="36">
        <v>234</v>
      </c>
      <c r="B242" s="37" t="s">
        <v>40</v>
      </c>
      <c r="C242" s="36" t="s">
        <v>1082</v>
      </c>
      <c r="D242" s="36" t="s">
        <v>42</v>
      </c>
      <c r="E242" s="38" t="s">
        <v>43</v>
      </c>
      <c r="F242" s="38" t="s">
        <v>1033</v>
      </c>
      <c r="G242" s="38" t="s">
        <v>1034</v>
      </c>
      <c r="H242" s="38" t="s">
        <v>1083</v>
      </c>
      <c r="I242" s="38" t="s">
        <v>47</v>
      </c>
      <c r="J242" s="48" t="s">
        <v>110</v>
      </c>
      <c r="K242" s="38" t="s">
        <v>49</v>
      </c>
      <c r="L242" s="38">
        <v>9</v>
      </c>
      <c r="M242" s="38">
        <v>9</v>
      </c>
      <c r="N242" s="38"/>
      <c r="O242" s="107" t="s">
        <v>1084</v>
      </c>
      <c r="P242" s="38" t="s">
        <v>1079</v>
      </c>
      <c r="Q242" s="82">
        <v>1</v>
      </c>
      <c r="R242" s="82">
        <v>1</v>
      </c>
      <c r="S242" s="38"/>
      <c r="T242" s="38">
        <v>13</v>
      </c>
      <c r="U242" s="38" t="s">
        <v>52</v>
      </c>
      <c r="V242" s="38"/>
      <c r="W242" s="38">
        <v>60</v>
      </c>
      <c r="X242" s="70">
        <v>130</v>
      </c>
      <c r="Y242" s="36" t="s">
        <v>52</v>
      </c>
      <c r="Z242" s="38"/>
      <c r="AA242" s="38" t="s">
        <v>53</v>
      </c>
      <c r="AB242" s="38" t="s">
        <v>1080</v>
      </c>
      <c r="AC242" s="38" t="s">
        <v>1081</v>
      </c>
    </row>
    <row r="243" s="4" customFormat="1" ht="71.25" spans="1:29">
      <c r="A243" s="36">
        <v>235</v>
      </c>
      <c r="B243" s="37" t="s">
        <v>40</v>
      </c>
      <c r="C243" s="41" t="s">
        <v>1085</v>
      </c>
      <c r="D243" s="41" t="s">
        <v>42</v>
      </c>
      <c r="E243" s="36" t="s">
        <v>43</v>
      </c>
      <c r="F243" s="42" t="s">
        <v>1086</v>
      </c>
      <c r="G243" s="41" t="s">
        <v>1087</v>
      </c>
      <c r="H243" s="41" t="s">
        <v>1088</v>
      </c>
      <c r="I243" s="41" t="s">
        <v>73</v>
      </c>
      <c r="J243" s="41" t="s">
        <v>455</v>
      </c>
      <c r="K243" s="58" t="s">
        <v>49</v>
      </c>
      <c r="L243" s="36">
        <v>3.826</v>
      </c>
      <c r="M243" s="36">
        <v>3.826</v>
      </c>
      <c r="N243" s="36"/>
      <c r="O243" s="59" t="s">
        <v>1089</v>
      </c>
      <c r="P243" s="41" t="s">
        <v>1090</v>
      </c>
      <c r="Q243" s="69">
        <v>1</v>
      </c>
      <c r="R243" s="69">
        <v>1</v>
      </c>
      <c r="S243" s="38" t="s">
        <v>52</v>
      </c>
      <c r="T243" s="73">
        <v>5</v>
      </c>
      <c r="U243" s="41" t="s">
        <v>52</v>
      </c>
      <c r="V243" s="41" t="s">
        <v>52</v>
      </c>
      <c r="W243" s="74">
        <v>32</v>
      </c>
      <c r="X243" s="74">
        <v>68</v>
      </c>
      <c r="Y243" s="74"/>
      <c r="Z243" s="74"/>
      <c r="AA243" s="36" t="s">
        <v>53</v>
      </c>
      <c r="AB243" s="87" t="s">
        <v>54</v>
      </c>
      <c r="AC243" s="36" t="s">
        <v>55</v>
      </c>
    </row>
    <row r="244" s="4" customFormat="1" ht="71.25" spans="1:29">
      <c r="A244" s="36">
        <v>236</v>
      </c>
      <c r="B244" s="37" t="s">
        <v>40</v>
      </c>
      <c r="C244" s="41" t="s">
        <v>1091</v>
      </c>
      <c r="D244" s="41" t="s">
        <v>42</v>
      </c>
      <c r="E244" s="36" t="s">
        <v>43</v>
      </c>
      <c r="F244" s="42" t="s">
        <v>1092</v>
      </c>
      <c r="G244" s="41" t="s">
        <v>1087</v>
      </c>
      <c r="H244" s="41" t="s">
        <v>1093</v>
      </c>
      <c r="I244" s="41" t="s">
        <v>47</v>
      </c>
      <c r="J244" s="41" t="s">
        <v>969</v>
      </c>
      <c r="K244" s="58" t="s">
        <v>49</v>
      </c>
      <c r="L244" s="36">
        <v>3.11</v>
      </c>
      <c r="M244" s="36">
        <v>3.11</v>
      </c>
      <c r="N244" s="36"/>
      <c r="O244" s="59" t="s">
        <v>507</v>
      </c>
      <c r="P244" s="41" t="s">
        <v>1094</v>
      </c>
      <c r="Q244" s="69">
        <v>1</v>
      </c>
      <c r="R244" s="69">
        <v>1</v>
      </c>
      <c r="S244" s="38" t="s">
        <v>52</v>
      </c>
      <c r="T244" s="73">
        <v>3.8</v>
      </c>
      <c r="U244" s="41" t="s">
        <v>52</v>
      </c>
      <c r="V244" s="41" t="s">
        <v>52</v>
      </c>
      <c r="W244" s="81">
        <v>22</v>
      </c>
      <c r="X244" s="144">
        <v>72</v>
      </c>
      <c r="Y244" s="74"/>
      <c r="Z244" s="74"/>
      <c r="AA244" s="36" t="s">
        <v>53</v>
      </c>
      <c r="AB244" s="87" t="s">
        <v>54</v>
      </c>
      <c r="AC244" s="36" t="s">
        <v>55</v>
      </c>
    </row>
    <row r="245" s="4" customFormat="1" ht="71.25" spans="1:29">
      <c r="A245" s="36">
        <v>237</v>
      </c>
      <c r="B245" s="37" t="s">
        <v>40</v>
      </c>
      <c r="C245" s="41" t="s">
        <v>1095</v>
      </c>
      <c r="D245" s="41" t="s">
        <v>42</v>
      </c>
      <c r="E245" s="36" t="s">
        <v>43</v>
      </c>
      <c r="F245" s="42" t="s">
        <v>1092</v>
      </c>
      <c r="G245" s="41" t="s">
        <v>1087</v>
      </c>
      <c r="H245" s="41" t="s">
        <v>1096</v>
      </c>
      <c r="I245" s="41" t="s">
        <v>47</v>
      </c>
      <c r="J245" s="41" t="s">
        <v>556</v>
      </c>
      <c r="K245" s="58" t="s">
        <v>49</v>
      </c>
      <c r="L245" s="36">
        <v>3.4</v>
      </c>
      <c r="M245" s="36">
        <v>3.4</v>
      </c>
      <c r="N245" s="36"/>
      <c r="O245" s="59" t="s">
        <v>557</v>
      </c>
      <c r="P245" s="41" t="s">
        <v>1097</v>
      </c>
      <c r="Q245" s="69">
        <v>1</v>
      </c>
      <c r="R245" s="69">
        <v>1</v>
      </c>
      <c r="S245" s="38" t="s">
        <v>52</v>
      </c>
      <c r="T245" s="73">
        <v>4.2</v>
      </c>
      <c r="U245" s="41" t="s">
        <v>52</v>
      </c>
      <c r="V245" s="41" t="s">
        <v>52</v>
      </c>
      <c r="W245" s="74">
        <v>23</v>
      </c>
      <c r="X245" s="74">
        <v>60</v>
      </c>
      <c r="Y245" s="74"/>
      <c r="Z245" s="74"/>
      <c r="AA245" s="36" t="s">
        <v>53</v>
      </c>
      <c r="AB245" s="87" t="s">
        <v>54</v>
      </c>
      <c r="AC245" s="36" t="s">
        <v>55</v>
      </c>
    </row>
    <row r="246" s="4" customFormat="1" ht="71.25" spans="1:29">
      <c r="A246" s="36">
        <v>238</v>
      </c>
      <c r="B246" s="37" t="s">
        <v>40</v>
      </c>
      <c r="C246" s="41" t="s">
        <v>1098</v>
      </c>
      <c r="D246" s="41" t="s">
        <v>42</v>
      </c>
      <c r="E246" s="36" t="s">
        <v>43</v>
      </c>
      <c r="F246" s="42" t="s">
        <v>1092</v>
      </c>
      <c r="G246" s="41" t="s">
        <v>1087</v>
      </c>
      <c r="H246" s="41" t="s">
        <v>1099</v>
      </c>
      <c r="I246" s="41" t="s">
        <v>73</v>
      </c>
      <c r="J246" s="41" t="s">
        <v>969</v>
      </c>
      <c r="K246" s="58" t="s">
        <v>49</v>
      </c>
      <c r="L246" s="36">
        <v>2.9</v>
      </c>
      <c r="M246" s="36">
        <v>2.9</v>
      </c>
      <c r="N246" s="36"/>
      <c r="O246" s="59" t="s">
        <v>507</v>
      </c>
      <c r="P246" s="41" t="s">
        <v>1100</v>
      </c>
      <c r="Q246" s="69">
        <v>1</v>
      </c>
      <c r="R246" s="69">
        <v>1</v>
      </c>
      <c r="S246" s="38" t="s">
        <v>52</v>
      </c>
      <c r="T246" s="73">
        <v>29000</v>
      </c>
      <c r="U246" s="41" t="s">
        <v>52</v>
      </c>
      <c r="V246" s="41">
        <v>29000</v>
      </c>
      <c r="W246" s="74">
        <v>22</v>
      </c>
      <c r="X246" s="74">
        <v>63</v>
      </c>
      <c r="Y246" s="74"/>
      <c r="Z246" s="74"/>
      <c r="AA246" s="36" t="s">
        <v>53</v>
      </c>
      <c r="AB246" s="87" t="s">
        <v>54</v>
      </c>
      <c r="AC246" s="36" t="s">
        <v>55</v>
      </c>
    </row>
    <row r="247" s="4" customFormat="1" ht="71.25" spans="1:29">
      <c r="A247" s="36">
        <v>239</v>
      </c>
      <c r="B247" s="37" t="s">
        <v>40</v>
      </c>
      <c r="C247" s="41" t="s">
        <v>1101</v>
      </c>
      <c r="D247" s="41" t="s">
        <v>42</v>
      </c>
      <c r="E247" s="36" t="s">
        <v>43</v>
      </c>
      <c r="F247" s="42" t="s">
        <v>1092</v>
      </c>
      <c r="G247" s="41" t="s">
        <v>1087</v>
      </c>
      <c r="H247" s="41" t="s">
        <v>283</v>
      </c>
      <c r="I247" s="41" t="s">
        <v>47</v>
      </c>
      <c r="J247" s="41" t="s">
        <v>317</v>
      </c>
      <c r="K247" s="58" t="s">
        <v>49</v>
      </c>
      <c r="L247" s="36">
        <v>3.912</v>
      </c>
      <c r="M247" s="36">
        <v>3.912</v>
      </c>
      <c r="N247" s="36"/>
      <c r="O247" s="59" t="s">
        <v>318</v>
      </c>
      <c r="P247" s="41" t="s">
        <v>1102</v>
      </c>
      <c r="Q247" s="69">
        <v>1</v>
      </c>
      <c r="R247" s="69">
        <v>1</v>
      </c>
      <c r="S247" s="38" t="s">
        <v>52</v>
      </c>
      <c r="T247" s="73">
        <v>1.912</v>
      </c>
      <c r="U247" s="41" t="s">
        <v>52</v>
      </c>
      <c r="V247" s="41" t="s">
        <v>52</v>
      </c>
      <c r="W247" s="74">
        <v>30</v>
      </c>
      <c r="X247" s="74">
        <v>63</v>
      </c>
      <c r="Y247" s="74"/>
      <c r="Z247" s="74"/>
      <c r="AA247" s="36" t="s">
        <v>53</v>
      </c>
      <c r="AB247" s="87" t="s">
        <v>54</v>
      </c>
      <c r="AC247" s="36" t="s">
        <v>55</v>
      </c>
    </row>
    <row r="248" s="4" customFormat="1" ht="71.25" spans="1:29">
      <c r="A248" s="36">
        <v>240</v>
      </c>
      <c r="B248" s="37" t="s">
        <v>40</v>
      </c>
      <c r="C248" s="41" t="s">
        <v>1103</v>
      </c>
      <c r="D248" s="41" t="s">
        <v>42</v>
      </c>
      <c r="E248" s="36" t="s">
        <v>43</v>
      </c>
      <c r="F248" s="41" t="s">
        <v>1086</v>
      </c>
      <c r="G248" s="41" t="s">
        <v>1087</v>
      </c>
      <c r="H248" s="41" t="s">
        <v>1104</v>
      </c>
      <c r="I248" s="41" t="s">
        <v>73</v>
      </c>
      <c r="J248" s="41" t="s">
        <v>263</v>
      </c>
      <c r="K248" s="58" t="s">
        <v>49</v>
      </c>
      <c r="L248" s="36">
        <v>2.52</v>
      </c>
      <c r="M248" s="36">
        <v>2.52</v>
      </c>
      <c r="N248" s="36"/>
      <c r="O248" s="59" t="s">
        <v>264</v>
      </c>
      <c r="P248" s="41" t="s">
        <v>1105</v>
      </c>
      <c r="Q248" s="69">
        <v>1</v>
      </c>
      <c r="R248" s="69">
        <v>1</v>
      </c>
      <c r="S248" s="38" t="s">
        <v>52</v>
      </c>
      <c r="T248" s="73">
        <v>3.1</v>
      </c>
      <c r="U248" s="41" t="s">
        <v>52</v>
      </c>
      <c r="V248" s="41" t="s">
        <v>52</v>
      </c>
      <c r="W248" s="74">
        <v>18</v>
      </c>
      <c r="X248" s="74">
        <v>42</v>
      </c>
      <c r="Y248" s="74"/>
      <c r="Z248" s="74"/>
      <c r="AA248" s="36" t="s">
        <v>53</v>
      </c>
      <c r="AB248" s="87" t="s">
        <v>54</v>
      </c>
      <c r="AC248" s="36" t="s">
        <v>55</v>
      </c>
    </row>
    <row r="249" s="4" customFormat="1" ht="71.25" spans="1:29">
      <c r="A249" s="36">
        <v>241</v>
      </c>
      <c r="B249" s="37" t="s">
        <v>40</v>
      </c>
      <c r="C249" s="41" t="s">
        <v>1106</v>
      </c>
      <c r="D249" s="41" t="s">
        <v>42</v>
      </c>
      <c r="E249" s="36" t="s">
        <v>43</v>
      </c>
      <c r="F249" s="42" t="s">
        <v>1092</v>
      </c>
      <c r="G249" s="49" t="s">
        <v>1107</v>
      </c>
      <c r="H249" s="49" t="s">
        <v>1108</v>
      </c>
      <c r="I249" s="41" t="s">
        <v>47</v>
      </c>
      <c r="J249" s="41" t="s">
        <v>273</v>
      </c>
      <c r="K249" s="58" t="s">
        <v>49</v>
      </c>
      <c r="L249" s="36">
        <v>4.38</v>
      </c>
      <c r="M249" s="36">
        <v>4.38</v>
      </c>
      <c r="N249" s="36"/>
      <c r="O249" s="59" t="s">
        <v>1109</v>
      </c>
      <c r="P249" s="135" t="s">
        <v>1110</v>
      </c>
      <c r="Q249" s="69">
        <v>1</v>
      </c>
      <c r="R249" s="69">
        <v>1</v>
      </c>
      <c r="S249" s="38" t="s">
        <v>52</v>
      </c>
      <c r="T249" s="36">
        <v>5.3</v>
      </c>
      <c r="U249" s="41" t="s">
        <v>52</v>
      </c>
      <c r="V249" s="41" t="s">
        <v>52</v>
      </c>
      <c r="W249" s="74">
        <v>33</v>
      </c>
      <c r="X249" s="74">
        <v>67</v>
      </c>
      <c r="Y249" s="74"/>
      <c r="Z249" s="74"/>
      <c r="AA249" s="36" t="s">
        <v>53</v>
      </c>
      <c r="AB249" s="87" t="s">
        <v>54</v>
      </c>
      <c r="AC249" s="36" t="s">
        <v>55</v>
      </c>
    </row>
    <row r="250" s="4" customFormat="1" ht="71.25" spans="1:29">
      <c r="A250" s="36">
        <v>242</v>
      </c>
      <c r="B250" s="37" t="s">
        <v>40</v>
      </c>
      <c r="C250" s="41" t="s">
        <v>1111</v>
      </c>
      <c r="D250" s="41" t="s">
        <v>42</v>
      </c>
      <c r="E250" s="36" t="s">
        <v>43</v>
      </c>
      <c r="F250" s="42" t="s">
        <v>1092</v>
      </c>
      <c r="G250" s="49" t="s">
        <v>1107</v>
      </c>
      <c r="H250" s="49" t="s">
        <v>1112</v>
      </c>
      <c r="I250" s="41" t="s">
        <v>47</v>
      </c>
      <c r="J250" s="41" t="s">
        <v>48</v>
      </c>
      <c r="K250" s="58" t="s">
        <v>49</v>
      </c>
      <c r="L250" s="36">
        <v>2.96</v>
      </c>
      <c r="M250" s="36">
        <v>2.96</v>
      </c>
      <c r="N250" s="36"/>
      <c r="O250" s="59" t="s">
        <v>1113</v>
      </c>
      <c r="P250" s="135" t="s">
        <v>1114</v>
      </c>
      <c r="Q250" s="69">
        <v>1</v>
      </c>
      <c r="R250" s="69">
        <v>1</v>
      </c>
      <c r="S250" s="38" t="s">
        <v>52</v>
      </c>
      <c r="T250" s="36">
        <v>3.6</v>
      </c>
      <c r="U250" s="41" t="s">
        <v>52</v>
      </c>
      <c r="V250" s="41" t="s">
        <v>52</v>
      </c>
      <c r="W250" s="74">
        <v>25</v>
      </c>
      <c r="X250" s="74">
        <v>63</v>
      </c>
      <c r="Y250" s="74"/>
      <c r="Z250" s="74"/>
      <c r="AA250" s="36" t="s">
        <v>53</v>
      </c>
      <c r="AB250" s="87" t="s">
        <v>54</v>
      </c>
      <c r="AC250" s="36" t="s">
        <v>55</v>
      </c>
    </row>
    <row r="251" s="4" customFormat="1" ht="71.25" spans="1:29">
      <c r="A251" s="36">
        <v>243</v>
      </c>
      <c r="B251" s="37" t="s">
        <v>40</v>
      </c>
      <c r="C251" s="36" t="s">
        <v>1115</v>
      </c>
      <c r="D251" s="36" t="s">
        <v>42</v>
      </c>
      <c r="E251" s="36" t="s">
        <v>43</v>
      </c>
      <c r="F251" s="38" t="s">
        <v>1116</v>
      </c>
      <c r="G251" s="81" t="s">
        <v>1117</v>
      </c>
      <c r="H251" s="36" t="s">
        <v>1118</v>
      </c>
      <c r="I251" s="36" t="s">
        <v>73</v>
      </c>
      <c r="J251" s="36" t="s">
        <v>1119</v>
      </c>
      <c r="K251" s="60" t="s">
        <v>49</v>
      </c>
      <c r="L251" s="36">
        <v>9.9</v>
      </c>
      <c r="M251" s="36">
        <v>9.9</v>
      </c>
      <c r="N251" s="36"/>
      <c r="O251" s="59" t="s">
        <v>907</v>
      </c>
      <c r="P251" s="38" t="s">
        <v>1120</v>
      </c>
      <c r="Q251" s="69">
        <v>1</v>
      </c>
      <c r="R251" s="69">
        <v>1</v>
      </c>
      <c r="S251" s="38" t="s">
        <v>52</v>
      </c>
      <c r="T251" s="38">
        <v>20</v>
      </c>
      <c r="U251" s="38" t="s">
        <v>52</v>
      </c>
      <c r="V251" s="38" t="s">
        <v>52</v>
      </c>
      <c r="W251" s="145" t="s">
        <v>1121</v>
      </c>
      <c r="X251" s="70" t="s">
        <v>1122</v>
      </c>
      <c r="Y251" s="145"/>
      <c r="Z251" s="145"/>
      <c r="AA251" s="36" t="s">
        <v>53</v>
      </c>
      <c r="AB251" s="87" t="s">
        <v>54</v>
      </c>
      <c r="AC251" s="36" t="s">
        <v>55</v>
      </c>
    </row>
    <row r="252" s="4" customFormat="1" ht="71.25" spans="1:29">
      <c r="A252" s="36">
        <v>244</v>
      </c>
      <c r="B252" s="37" t="s">
        <v>40</v>
      </c>
      <c r="C252" s="132" t="s">
        <v>1123</v>
      </c>
      <c r="D252" s="132" t="s">
        <v>42</v>
      </c>
      <c r="E252" s="132" t="s">
        <v>43</v>
      </c>
      <c r="F252" s="104" t="s">
        <v>1116</v>
      </c>
      <c r="G252" s="132" t="s">
        <v>1117</v>
      </c>
      <c r="H252" s="132" t="s">
        <v>1124</v>
      </c>
      <c r="I252" s="132" t="s">
        <v>47</v>
      </c>
      <c r="J252" s="132" t="s">
        <v>1125</v>
      </c>
      <c r="K252" s="136" t="s">
        <v>49</v>
      </c>
      <c r="L252" s="36">
        <v>22.5</v>
      </c>
      <c r="M252" s="132">
        <v>22.5</v>
      </c>
      <c r="N252" s="36"/>
      <c r="O252" s="59" t="s">
        <v>1126</v>
      </c>
      <c r="P252" s="104" t="s">
        <v>1127</v>
      </c>
      <c r="Q252" s="69">
        <v>1</v>
      </c>
      <c r="R252" s="69">
        <v>1</v>
      </c>
      <c r="S252" s="104" t="s">
        <v>52</v>
      </c>
      <c r="T252" s="104">
        <v>50</v>
      </c>
      <c r="U252" s="104" t="s">
        <v>52</v>
      </c>
      <c r="V252" s="104" t="s">
        <v>52</v>
      </c>
      <c r="W252" s="132">
        <v>150</v>
      </c>
      <c r="X252" s="146">
        <v>360</v>
      </c>
      <c r="Y252" s="132"/>
      <c r="Z252" s="132"/>
      <c r="AA252" s="36" t="s">
        <v>53</v>
      </c>
      <c r="AB252" s="87" t="s">
        <v>54</v>
      </c>
      <c r="AC252" s="36" t="s">
        <v>55</v>
      </c>
    </row>
    <row r="253" s="4" customFormat="1" ht="71.25" spans="1:29">
      <c r="A253" s="36">
        <v>245</v>
      </c>
      <c r="B253" s="37" t="s">
        <v>40</v>
      </c>
      <c r="C253" s="36" t="s">
        <v>1128</v>
      </c>
      <c r="D253" s="36" t="s">
        <v>42</v>
      </c>
      <c r="E253" s="36" t="s">
        <v>43</v>
      </c>
      <c r="F253" s="87" t="s">
        <v>1116</v>
      </c>
      <c r="G253" s="87" t="s">
        <v>1117</v>
      </c>
      <c r="H253" s="36" t="s">
        <v>1129</v>
      </c>
      <c r="I253" s="36" t="s">
        <v>73</v>
      </c>
      <c r="J253" s="36" t="s">
        <v>1130</v>
      </c>
      <c r="K253" s="137" t="s">
        <v>49</v>
      </c>
      <c r="L253" s="36">
        <v>19.5</v>
      </c>
      <c r="M253" s="39">
        <v>19.5</v>
      </c>
      <c r="N253" s="36"/>
      <c r="O253" s="59" t="s">
        <v>419</v>
      </c>
      <c r="P253" s="87" t="s">
        <v>1131</v>
      </c>
      <c r="Q253" s="69">
        <v>1</v>
      </c>
      <c r="R253" s="69">
        <v>1</v>
      </c>
      <c r="S253" s="87" t="s">
        <v>52</v>
      </c>
      <c r="T253" s="87">
        <v>40</v>
      </c>
      <c r="U253" s="87" t="s">
        <v>52</v>
      </c>
      <c r="V253" s="87" t="s">
        <v>52</v>
      </c>
      <c r="W253" s="36">
        <v>130</v>
      </c>
      <c r="X253" s="70">
        <v>305</v>
      </c>
      <c r="Y253" s="36"/>
      <c r="Z253" s="36"/>
      <c r="AA253" s="36" t="s">
        <v>53</v>
      </c>
      <c r="AB253" s="87" t="s">
        <v>54</v>
      </c>
      <c r="AC253" s="36" t="s">
        <v>55</v>
      </c>
    </row>
    <row r="254" s="4" customFormat="1" ht="71.25" spans="1:29">
      <c r="A254" s="36">
        <v>246</v>
      </c>
      <c r="B254" s="37" t="s">
        <v>40</v>
      </c>
      <c r="C254" s="36" t="s">
        <v>1132</v>
      </c>
      <c r="D254" s="36" t="s">
        <v>42</v>
      </c>
      <c r="E254" s="36" t="s">
        <v>43</v>
      </c>
      <c r="F254" s="36" t="s">
        <v>1116</v>
      </c>
      <c r="G254" s="36" t="s">
        <v>1117</v>
      </c>
      <c r="H254" s="36" t="s">
        <v>1133</v>
      </c>
      <c r="I254" s="36" t="s">
        <v>47</v>
      </c>
      <c r="J254" s="36" t="s">
        <v>1130</v>
      </c>
      <c r="K254" s="138" t="s">
        <v>49</v>
      </c>
      <c r="L254" s="36">
        <v>19.5</v>
      </c>
      <c r="M254" s="36">
        <v>19.5</v>
      </c>
      <c r="N254" s="36"/>
      <c r="O254" s="59" t="s">
        <v>419</v>
      </c>
      <c r="P254" s="87" t="s">
        <v>1134</v>
      </c>
      <c r="Q254" s="69">
        <v>1</v>
      </c>
      <c r="R254" s="69">
        <v>1</v>
      </c>
      <c r="S254" s="87" t="s">
        <v>52</v>
      </c>
      <c r="T254" s="87">
        <v>43.8</v>
      </c>
      <c r="U254" s="87" t="s">
        <v>52</v>
      </c>
      <c r="V254" s="87" t="s">
        <v>52</v>
      </c>
      <c r="W254" s="36">
        <v>130</v>
      </c>
      <c r="X254" s="70">
        <v>320</v>
      </c>
      <c r="Y254" s="36"/>
      <c r="Z254" s="36"/>
      <c r="AA254" s="36" t="s">
        <v>53</v>
      </c>
      <c r="AB254" s="87" t="s">
        <v>54</v>
      </c>
      <c r="AC254" s="36" t="s">
        <v>55</v>
      </c>
    </row>
    <row r="255" s="4" customFormat="1" ht="71.25" spans="1:29">
      <c r="A255" s="36">
        <v>247</v>
      </c>
      <c r="B255" s="37" t="s">
        <v>40</v>
      </c>
      <c r="C255" s="36" t="s">
        <v>1135</v>
      </c>
      <c r="D255" s="87" t="s">
        <v>42</v>
      </c>
      <c r="E255" s="36" t="s">
        <v>43</v>
      </c>
      <c r="F255" s="133" t="s">
        <v>1116</v>
      </c>
      <c r="G255" s="40" t="s">
        <v>1117</v>
      </c>
      <c r="H255" s="39" t="s">
        <v>1136</v>
      </c>
      <c r="I255" s="39" t="s">
        <v>47</v>
      </c>
      <c r="J255" s="36" t="s">
        <v>1137</v>
      </c>
      <c r="K255" s="137" t="s">
        <v>49</v>
      </c>
      <c r="L255" s="36">
        <v>17.25</v>
      </c>
      <c r="M255" s="36">
        <v>17.25</v>
      </c>
      <c r="N255" s="36"/>
      <c r="O255" s="59" t="s">
        <v>303</v>
      </c>
      <c r="P255" s="87" t="s">
        <v>1138</v>
      </c>
      <c r="Q255" s="69">
        <v>1</v>
      </c>
      <c r="R255" s="69">
        <v>1</v>
      </c>
      <c r="S255" s="87" t="s">
        <v>52</v>
      </c>
      <c r="T255" s="87">
        <v>42</v>
      </c>
      <c r="U255" s="87" t="s">
        <v>52</v>
      </c>
      <c r="V255" s="87" t="s">
        <v>52</v>
      </c>
      <c r="W255" s="36">
        <v>115</v>
      </c>
      <c r="X255" s="70">
        <v>305</v>
      </c>
      <c r="Y255" s="36"/>
      <c r="Z255" s="36"/>
      <c r="AA255" s="36" t="s">
        <v>53</v>
      </c>
      <c r="AB255" s="87" t="s">
        <v>54</v>
      </c>
      <c r="AC255" s="36" t="s">
        <v>55</v>
      </c>
    </row>
    <row r="256" s="4" customFormat="1" ht="71.25" spans="1:29">
      <c r="A256" s="36">
        <v>248</v>
      </c>
      <c r="B256" s="37" t="s">
        <v>40</v>
      </c>
      <c r="C256" s="36" t="s">
        <v>1139</v>
      </c>
      <c r="D256" s="36" t="s">
        <v>42</v>
      </c>
      <c r="E256" s="36" t="s">
        <v>43</v>
      </c>
      <c r="F256" s="87" t="s">
        <v>1116</v>
      </c>
      <c r="G256" s="36" t="s">
        <v>1117</v>
      </c>
      <c r="H256" s="36" t="s">
        <v>1140</v>
      </c>
      <c r="I256" s="36" t="s">
        <v>47</v>
      </c>
      <c r="J256" s="131" t="s">
        <v>1125</v>
      </c>
      <c r="K256" s="137" t="s">
        <v>49</v>
      </c>
      <c r="L256" s="36">
        <v>22.5</v>
      </c>
      <c r="M256" s="87">
        <v>22.5</v>
      </c>
      <c r="N256" s="36"/>
      <c r="O256" s="59" t="s">
        <v>1126</v>
      </c>
      <c r="P256" s="87" t="s">
        <v>1141</v>
      </c>
      <c r="Q256" s="69">
        <v>1</v>
      </c>
      <c r="R256" s="69">
        <v>1</v>
      </c>
      <c r="S256" s="87" t="s">
        <v>52</v>
      </c>
      <c r="T256" s="147">
        <v>35</v>
      </c>
      <c r="U256" s="87" t="s">
        <v>52</v>
      </c>
      <c r="V256" s="87" t="s">
        <v>52</v>
      </c>
      <c r="W256" s="36">
        <v>150</v>
      </c>
      <c r="X256" s="70">
        <v>253</v>
      </c>
      <c r="Y256" s="36"/>
      <c r="Z256" s="36"/>
      <c r="AA256" s="36" t="s">
        <v>53</v>
      </c>
      <c r="AB256" s="87" t="s">
        <v>54</v>
      </c>
      <c r="AC256" s="36" t="s">
        <v>55</v>
      </c>
    </row>
    <row r="257" s="4" customFormat="1" ht="71.25" spans="1:29">
      <c r="A257" s="36">
        <v>249</v>
      </c>
      <c r="B257" s="37" t="s">
        <v>40</v>
      </c>
      <c r="C257" s="87" t="s">
        <v>1142</v>
      </c>
      <c r="D257" s="36" t="s">
        <v>42</v>
      </c>
      <c r="E257" s="36" t="s">
        <v>43</v>
      </c>
      <c r="F257" s="87" t="s">
        <v>1116</v>
      </c>
      <c r="G257" s="36" t="s">
        <v>1117</v>
      </c>
      <c r="H257" s="36" t="s">
        <v>1143</v>
      </c>
      <c r="I257" s="36" t="s">
        <v>47</v>
      </c>
      <c r="J257" s="131" t="s">
        <v>1144</v>
      </c>
      <c r="K257" s="137" t="s">
        <v>49</v>
      </c>
      <c r="L257" s="36">
        <v>9</v>
      </c>
      <c r="M257" s="87">
        <v>9</v>
      </c>
      <c r="N257" s="36"/>
      <c r="O257" s="59" t="s">
        <v>111</v>
      </c>
      <c r="P257" s="87" t="s">
        <v>1145</v>
      </c>
      <c r="Q257" s="69">
        <v>1</v>
      </c>
      <c r="R257" s="69">
        <v>1</v>
      </c>
      <c r="S257" s="87" t="s">
        <v>52</v>
      </c>
      <c r="T257" s="87">
        <v>20</v>
      </c>
      <c r="U257" s="87" t="s">
        <v>52</v>
      </c>
      <c r="V257" s="87" t="s">
        <v>52</v>
      </c>
      <c r="W257" s="36">
        <v>60</v>
      </c>
      <c r="X257" s="70">
        <v>115</v>
      </c>
      <c r="Y257" s="36"/>
      <c r="Z257" s="36"/>
      <c r="AA257" s="36" t="s">
        <v>53</v>
      </c>
      <c r="AB257" s="87" t="s">
        <v>54</v>
      </c>
      <c r="AC257" s="36" t="s">
        <v>55</v>
      </c>
    </row>
    <row r="258" s="4" customFormat="1" ht="71.25" spans="1:29">
      <c r="A258" s="36">
        <v>250</v>
      </c>
      <c r="B258" s="37" t="s">
        <v>40</v>
      </c>
      <c r="C258" s="36" t="s">
        <v>1146</v>
      </c>
      <c r="D258" s="87" t="s">
        <v>42</v>
      </c>
      <c r="E258" s="36" t="s">
        <v>43</v>
      </c>
      <c r="F258" s="87" t="s">
        <v>1116</v>
      </c>
      <c r="G258" s="87" t="s">
        <v>1117</v>
      </c>
      <c r="H258" s="87" t="s">
        <v>1147</v>
      </c>
      <c r="I258" s="87" t="s">
        <v>47</v>
      </c>
      <c r="J258" s="36" t="s">
        <v>1148</v>
      </c>
      <c r="K258" s="87" t="s">
        <v>49</v>
      </c>
      <c r="L258" s="36">
        <v>6.75</v>
      </c>
      <c r="M258" s="87">
        <v>6.75</v>
      </c>
      <c r="N258" s="36"/>
      <c r="O258" s="59" t="s">
        <v>585</v>
      </c>
      <c r="P258" s="43" t="s">
        <v>1149</v>
      </c>
      <c r="Q258" s="69">
        <v>1</v>
      </c>
      <c r="R258" s="69">
        <v>1</v>
      </c>
      <c r="S258" s="87"/>
      <c r="T258" s="87">
        <v>10</v>
      </c>
      <c r="U258" s="71" t="s">
        <v>52</v>
      </c>
      <c r="V258" s="87"/>
      <c r="W258" s="87">
        <v>45</v>
      </c>
      <c r="X258" s="199">
        <v>68</v>
      </c>
      <c r="Y258" s="87"/>
      <c r="Z258" s="87"/>
      <c r="AA258" s="36" t="s">
        <v>53</v>
      </c>
      <c r="AB258" s="87" t="s">
        <v>54</v>
      </c>
      <c r="AC258" s="36" t="s">
        <v>55</v>
      </c>
    </row>
    <row r="259" s="4" customFormat="1" ht="71.25" spans="1:29">
      <c r="A259" s="36">
        <v>251</v>
      </c>
      <c r="B259" s="37" t="s">
        <v>40</v>
      </c>
      <c r="C259" s="150" t="s">
        <v>1150</v>
      </c>
      <c r="D259" s="150" t="s">
        <v>42</v>
      </c>
      <c r="E259" s="150" t="s">
        <v>43</v>
      </c>
      <c r="F259" s="150" t="s">
        <v>1116</v>
      </c>
      <c r="G259" s="150" t="s">
        <v>1117</v>
      </c>
      <c r="H259" s="150" t="s">
        <v>1151</v>
      </c>
      <c r="I259" s="150" t="s">
        <v>73</v>
      </c>
      <c r="J259" s="150" t="s">
        <v>1152</v>
      </c>
      <c r="K259" s="182" t="s">
        <v>49</v>
      </c>
      <c r="L259" s="36">
        <v>11.25</v>
      </c>
      <c r="M259" s="150">
        <v>11.25</v>
      </c>
      <c r="N259" s="36"/>
      <c r="O259" s="59" t="s">
        <v>156</v>
      </c>
      <c r="P259" s="183" t="s">
        <v>1153</v>
      </c>
      <c r="Q259" s="69">
        <v>1</v>
      </c>
      <c r="R259" s="69">
        <v>1</v>
      </c>
      <c r="S259" s="150" t="s">
        <v>52</v>
      </c>
      <c r="T259" s="183">
        <v>20.4</v>
      </c>
      <c r="U259" s="71" t="s">
        <v>52</v>
      </c>
      <c r="V259" s="200"/>
      <c r="W259" s="150">
        <v>75</v>
      </c>
      <c r="X259" s="201">
        <v>195</v>
      </c>
      <c r="Y259" s="150"/>
      <c r="Z259" s="150"/>
      <c r="AA259" s="36" t="s">
        <v>53</v>
      </c>
      <c r="AB259" s="87" t="s">
        <v>54</v>
      </c>
      <c r="AC259" s="36" t="s">
        <v>55</v>
      </c>
    </row>
    <row r="260" s="4" customFormat="1" ht="71.25" spans="1:29">
      <c r="A260" s="36">
        <v>252</v>
      </c>
      <c r="B260" s="37" t="s">
        <v>40</v>
      </c>
      <c r="C260" s="36" t="s">
        <v>1154</v>
      </c>
      <c r="D260" s="36" t="s">
        <v>42</v>
      </c>
      <c r="E260" s="36" t="s">
        <v>43</v>
      </c>
      <c r="F260" s="87" t="s">
        <v>1116</v>
      </c>
      <c r="G260" s="36" t="s">
        <v>1117</v>
      </c>
      <c r="H260" s="87" t="s">
        <v>571</v>
      </c>
      <c r="I260" s="87" t="s">
        <v>73</v>
      </c>
      <c r="J260" s="131" t="s">
        <v>1155</v>
      </c>
      <c r="K260" s="137" t="s">
        <v>49</v>
      </c>
      <c r="L260" s="36">
        <v>12.75</v>
      </c>
      <c r="M260" s="87">
        <v>12.75</v>
      </c>
      <c r="N260" s="36"/>
      <c r="O260" s="59" t="s">
        <v>808</v>
      </c>
      <c r="P260" s="87" t="s">
        <v>1156</v>
      </c>
      <c r="Q260" s="69">
        <v>1</v>
      </c>
      <c r="R260" s="69">
        <v>1</v>
      </c>
      <c r="S260" s="87" t="s">
        <v>52</v>
      </c>
      <c r="T260" s="202">
        <v>35</v>
      </c>
      <c r="U260" s="87" t="s">
        <v>52</v>
      </c>
      <c r="V260" s="87" t="s">
        <v>52</v>
      </c>
      <c r="W260" s="36">
        <v>85</v>
      </c>
      <c r="X260" s="70">
        <v>162</v>
      </c>
      <c r="Y260" s="36"/>
      <c r="Z260" s="36"/>
      <c r="AA260" s="36" t="s">
        <v>53</v>
      </c>
      <c r="AB260" s="87" t="s">
        <v>54</v>
      </c>
      <c r="AC260" s="36" t="s">
        <v>55</v>
      </c>
    </row>
    <row r="261" s="4" customFormat="1" ht="63" spans="1:29">
      <c r="A261" s="36">
        <v>253</v>
      </c>
      <c r="B261" s="151" t="s">
        <v>1157</v>
      </c>
      <c r="C261" s="46" t="s">
        <v>1158</v>
      </c>
      <c r="D261" s="38" t="s">
        <v>1159</v>
      </c>
      <c r="E261" s="38" t="s">
        <v>1160</v>
      </c>
      <c r="F261" s="46" t="s">
        <v>1161</v>
      </c>
      <c r="G261" s="36" t="s">
        <v>1162</v>
      </c>
      <c r="H261" s="46" t="s">
        <v>1163</v>
      </c>
      <c r="I261" s="87" t="s">
        <v>426</v>
      </c>
      <c r="J261" s="46" t="s">
        <v>1164</v>
      </c>
      <c r="K261" s="137" t="s">
        <v>1165</v>
      </c>
      <c r="L261" s="36">
        <f t="shared" ref="L261:L274" si="10">M261+N261</f>
        <v>50</v>
      </c>
      <c r="M261" s="49">
        <v>50</v>
      </c>
      <c r="N261" s="36"/>
      <c r="O261" s="49" t="s">
        <v>1166</v>
      </c>
      <c r="P261" s="87" t="s">
        <v>1167</v>
      </c>
      <c r="Q261" s="69">
        <v>1</v>
      </c>
      <c r="R261" s="69">
        <v>1</v>
      </c>
      <c r="S261" s="87" t="s">
        <v>52</v>
      </c>
      <c r="T261" s="87" t="s">
        <v>52</v>
      </c>
      <c r="U261" s="87" t="s">
        <v>52</v>
      </c>
      <c r="V261" s="87" t="s">
        <v>52</v>
      </c>
      <c r="W261" s="49">
        <v>98</v>
      </c>
      <c r="X261" s="49">
        <v>294</v>
      </c>
      <c r="Y261" s="87" t="s">
        <v>52</v>
      </c>
      <c r="Z261" s="87" t="s">
        <v>52</v>
      </c>
      <c r="AA261" s="36" t="s">
        <v>53</v>
      </c>
      <c r="AB261" s="49" t="s">
        <v>1166</v>
      </c>
      <c r="AC261" s="49" t="s">
        <v>1168</v>
      </c>
    </row>
    <row r="262" s="4" customFormat="1" ht="63" spans="1:29">
      <c r="A262" s="36">
        <v>254</v>
      </c>
      <c r="B262" s="151" t="s">
        <v>1157</v>
      </c>
      <c r="C262" s="46" t="s">
        <v>1169</v>
      </c>
      <c r="D262" s="38" t="s">
        <v>1159</v>
      </c>
      <c r="E262" s="38" t="s">
        <v>1160</v>
      </c>
      <c r="F262" s="46" t="s">
        <v>1170</v>
      </c>
      <c r="G262" s="36" t="s">
        <v>1171</v>
      </c>
      <c r="H262" s="46" t="s">
        <v>1172</v>
      </c>
      <c r="I262" s="184" t="s">
        <v>449</v>
      </c>
      <c r="J262" s="46" t="s">
        <v>1164</v>
      </c>
      <c r="K262" s="137" t="s">
        <v>1165</v>
      </c>
      <c r="L262" s="36">
        <f t="shared" si="10"/>
        <v>50</v>
      </c>
      <c r="M262" s="49">
        <v>50</v>
      </c>
      <c r="N262" s="36"/>
      <c r="O262" s="49" t="s">
        <v>1166</v>
      </c>
      <c r="P262" s="87" t="s">
        <v>1167</v>
      </c>
      <c r="Q262" s="69">
        <v>1</v>
      </c>
      <c r="R262" s="69">
        <v>1</v>
      </c>
      <c r="S262" s="87" t="s">
        <v>52</v>
      </c>
      <c r="T262" s="87" t="s">
        <v>52</v>
      </c>
      <c r="U262" s="87" t="s">
        <v>52</v>
      </c>
      <c r="V262" s="87" t="s">
        <v>52</v>
      </c>
      <c r="W262" s="49">
        <v>164</v>
      </c>
      <c r="X262" s="49">
        <v>416</v>
      </c>
      <c r="Y262" s="87" t="s">
        <v>52</v>
      </c>
      <c r="Z262" s="87" t="s">
        <v>52</v>
      </c>
      <c r="AA262" s="36" t="s">
        <v>53</v>
      </c>
      <c r="AB262" s="49" t="s">
        <v>1166</v>
      </c>
      <c r="AC262" s="49" t="s">
        <v>1168</v>
      </c>
    </row>
    <row r="263" s="4" customFormat="1" ht="63" spans="1:29">
      <c r="A263" s="36">
        <v>255</v>
      </c>
      <c r="B263" s="151" t="s">
        <v>1157</v>
      </c>
      <c r="C263" s="46" t="s">
        <v>1173</v>
      </c>
      <c r="D263" s="38" t="s">
        <v>1159</v>
      </c>
      <c r="E263" s="38" t="s">
        <v>1160</v>
      </c>
      <c r="F263" s="46" t="s">
        <v>1174</v>
      </c>
      <c r="G263" s="36" t="s">
        <v>1175</v>
      </c>
      <c r="H263" s="46" t="s">
        <v>1176</v>
      </c>
      <c r="I263" s="184" t="s">
        <v>449</v>
      </c>
      <c r="J263" s="46" t="s">
        <v>1164</v>
      </c>
      <c r="K263" s="137" t="s">
        <v>1165</v>
      </c>
      <c r="L263" s="36">
        <f t="shared" si="10"/>
        <v>50</v>
      </c>
      <c r="M263" s="49">
        <v>50</v>
      </c>
      <c r="N263" s="36"/>
      <c r="O263" s="49" t="s">
        <v>1166</v>
      </c>
      <c r="P263" s="87" t="s">
        <v>1167</v>
      </c>
      <c r="Q263" s="69">
        <v>1</v>
      </c>
      <c r="R263" s="69">
        <v>1</v>
      </c>
      <c r="S263" s="87" t="s">
        <v>52</v>
      </c>
      <c r="T263" s="87" t="s">
        <v>52</v>
      </c>
      <c r="U263" s="87" t="s">
        <v>52</v>
      </c>
      <c r="V263" s="87" t="s">
        <v>52</v>
      </c>
      <c r="W263" s="49">
        <v>96</v>
      </c>
      <c r="X263" s="49">
        <v>162</v>
      </c>
      <c r="Y263" s="87" t="s">
        <v>52</v>
      </c>
      <c r="Z263" s="87" t="s">
        <v>52</v>
      </c>
      <c r="AA263" s="36" t="s">
        <v>53</v>
      </c>
      <c r="AB263" s="49" t="s">
        <v>1166</v>
      </c>
      <c r="AC263" s="49" t="s">
        <v>1168</v>
      </c>
    </row>
    <row r="264" s="4" customFormat="1" ht="63" spans="1:29">
      <c r="A264" s="36">
        <v>256</v>
      </c>
      <c r="B264" s="151" t="s">
        <v>1157</v>
      </c>
      <c r="C264" s="46" t="s">
        <v>1177</v>
      </c>
      <c r="D264" s="38" t="s">
        <v>1159</v>
      </c>
      <c r="E264" s="38" t="s">
        <v>1160</v>
      </c>
      <c r="F264" s="46" t="s">
        <v>1178</v>
      </c>
      <c r="G264" s="36" t="s">
        <v>1179</v>
      </c>
      <c r="H264" s="46" t="s">
        <v>1180</v>
      </c>
      <c r="I264" s="184" t="s">
        <v>449</v>
      </c>
      <c r="J264" s="46" t="s">
        <v>1164</v>
      </c>
      <c r="K264" s="137" t="s">
        <v>1165</v>
      </c>
      <c r="L264" s="36">
        <f t="shared" si="10"/>
        <v>50</v>
      </c>
      <c r="M264" s="49">
        <v>50</v>
      </c>
      <c r="N264" s="36"/>
      <c r="O264" s="49" t="s">
        <v>1166</v>
      </c>
      <c r="P264" s="87" t="s">
        <v>1167</v>
      </c>
      <c r="Q264" s="69">
        <v>1</v>
      </c>
      <c r="R264" s="69">
        <v>1</v>
      </c>
      <c r="S264" s="87" t="s">
        <v>52</v>
      </c>
      <c r="T264" s="87" t="s">
        <v>52</v>
      </c>
      <c r="U264" s="87" t="s">
        <v>52</v>
      </c>
      <c r="V264" s="87" t="s">
        <v>52</v>
      </c>
      <c r="W264" s="49">
        <v>87</v>
      </c>
      <c r="X264" s="49">
        <v>355</v>
      </c>
      <c r="Y264" s="87" t="s">
        <v>52</v>
      </c>
      <c r="Z264" s="87" t="s">
        <v>52</v>
      </c>
      <c r="AA264" s="36" t="s">
        <v>53</v>
      </c>
      <c r="AB264" s="49" t="s">
        <v>1166</v>
      </c>
      <c r="AC264" s="49" t="s">
        <v>1168</v>
      </c>
    </row>
    <row r="265" s="4" customFormat="1" ht="63" spans="1:29">
      <c r="A265" s="36">
        <v>257</v>
      </c>
      <c r="B265" s="151" t="s">
        <v>1157</v>
      </c>
      <c r="C265" s="46" t="s">
        <v>1181</v>
      </c>
      <c r="D265" s="38" t="s">
        <v>1159</v>
      </c>
      <c r="E265" s="38" t="s">
        <v>1160</v>
      </c>
      <c r="F265" s="46" t="s">
        <v>1182</v>
      </c>
      <c r="G265" s="36" t="s">
        <v>1183</v>
      </c>
      <c r="H265" s="46" t="s">
        <v>1184</v>
      </c>
      <c r="I265" s="87" t="s">
        <v>426</v>
      </c>
      <c r="J265" s="46" t="s">
        <v>1164</v>
      </c>
      <c r="K265" s="137" t="s">
        <v>1165</v>
      </c>
      <c r="L265" s="36">
        <f t="shared" si="10"/>
        <v>50</v>
      </c>
      <c r="M265" s="49">
        <v>50</v>
      </c>
      <c r="N265" s="36"/>
      <c r="O265" s="49" t="s">
        <v>1166</v>
      </c>
      <c r="P265" s="87" t="s">
        <v>1167</v>
      </c>
      <c r="Q265" s="69">
        <v>1</v>
      </c>
      <c r="R265" s="69">
        <v>1</v>
      </c>
      <c r="S265" s="87" t="s">
        <v>52</v>
      </c>
      <c r="T265" s="87" t="s">
        <v>52</v>
      </c>
      <c r="U265" s="87" t="s">
        <v>52</v>
      </c>
      <c r="V265" s="87" t="s">
        <v>52</v>
      </c>
      <c r="W265" s="49">
        <v>90</v>
      </c>
      <c r="X265" s="49">
        <v>270</v>
      </c>
      <c r="Y265" s="87" t="s">
        <v>52</v>
      </c>
      <c r="Z265" s="87" t="s">
        <v>52</v>
      </c>
      <c r="AA265" s="36" t="s">
        <v>53</v>
      </c>
      <c r="AB265" s="49" t="s">
        <v>1166</v>
      </c>
      <c r="AC265" s="49" t="s">
        <v>1168</v>
      </c>
    </row>
    <row r="266" s="4" customFormat="1" ht="63" spans="1:29">
      <c r="A266" s="36">
        <v>258</v>
      </c>
      <c r="B266" s="151" t="s">
        <v>1157</v>
      </c>
      <c r="C266" s="152" t="s">
        <v>1185</v>
      </c>
      <c r="D266" s="38" t="s">
        <v>1159</v>
      </c>
      <c r="E266" s="38" t="s">
        <v>1160</v>
      </c>
      <c r="F266" s="46" t="s">
        <v>1186</v>
      </c>
      <c r="G266" s="36" t="s">
        <v>1175</v>
      </c>
      <c r="H266" s="152" t="s">
        <v>1187</v>
      </c>
      <c r="I266" s="87" t="s">
        <v>426</v>
      </c>
      <c r="J266" s="46" t="s">
        <v>1164</v>
      </c>
      <c r="K266" s="137" t="s">
        <v>1165</v>
      </c>
      <c r="L266" s="36">
        <f t="shared" si="10"/>
        <v>50</v>
      </c>
      <c r="M266" s="49">
        <v>50</v>
      </c>
      <c r="N266" s="36"/>
      <c r="O266" s="49" t="s">
        <v>1166</v>
      </c>
      <c r="P266" s="87" t="s">
        <v>1167</v>
      </c>
      <c r="Q266" s="69">
        <v>1</v>
      </c>
      <c r="R266" s="69">
        <v>1</v>
      </c>
      <c r="S266" s="87" t="s">
        <v>52</v>
      </c>
      <c r="T266" s="87" t="s">
        <v>52</v>
      </c>
      <c r="U266" s="87" t="s">
        <v>52</v>
      </c>
      <c r="V266" s="87" t="s">
        <v>52</v>
      </c>
      <c r="W266" s="49">
        <v>73</v>
      </c>
      <c r="X266" s="49">
        <v>212</v>
      </c>
      <c r="Y266" s="87" t="s">
        <v>52</v>
      </c>
      <c r="Z266" s="87" t="s">
        <v>52</v>
      </c>
      <c r="AA266" s="36" t="s">
        <v>53</v>
      </c>
      <c r="AB266" s="49" t="s">
        <v>1166</v>
      </c>
      <c r="AC266" s="49" t="s">
        <v>1168</v>
      </c>
    </row>
    <row r="267" s="4" customFormat="1" ht="63" spans="1:29">
      <c r="A267" s="36">
        <v>259</v>
      </c>
      <c r="B267" s="151" t="s">
        <v>1157</v>
      </c>
      <c r="C267" s="46" t="s">
        <v>1188</v>
      </c>
      <c r="D267" s="38" t="s">
        <v>1159</v>
      </c>
      <c r="E267" s="38" t="s">
        <v>1160</v>
      </c>
      <c r="F267" s="46" t="s">
        <v>1189</v>
      </c>
      <c r="G267" s="36" t="s">
        <v>1190</v>
      </c>
      <c r="H267" s="46" t="s">
        <v>1191</v>
      </c>
      <c r="I267" s="87" t="s">
        <v>426</v>
      </c>
      <c r="J267" s="46" t="s">
        <v>1192</v>
      </c>
      <c r="K267" s="137" t="s">
        <v>1165</v>
      </c>
      <c r="L267" s="36">
        <f t="shared" si="10"/>
        <v>50</v>
      </c>
      <c r="M267" s="49">
        <v>50</v>
      </c>
      <c r="N267" s="36"/>
      <c r="O267" s="49" t="s">
        <v>1193</v>
      </c>
      <c r="P267" s="87" t="s">
        <v>1194</v>
      </c>
      <c r="Q267" s="69">
        <v>1</v>
      </c>
      <c r="R267" s="69">
        <v>1</v>
      </c>
      <c r="S267" s="87" t="s">
        <v>52</v>
      </c>
      <c r="T267" s="87" t="s">
        <v>52</v>
      </c>
      <c r="U267" s="87" t="s">
        <v>52</v>
      </c>
      <c r="V267" s="87" t="s">
        <v>52</v>
      </c>
      <c r="W267" s="49">
        <v>133</v>
      </c>
      <c r="X267" s="49">
        <v>375</v>
      </c>
      <c r="Y267" s="87" t="s">
        <v>52</v>
      </c>
      <c r="Z267" s="87" t="s">
        <v>52</v>
      </c>
      <c r="AA267" s="36" t="s">
        <v>53</v>
      </c>
      <c r="AB267" s="49" t="s">
        <v>1193</v>
      </c>
      <c r="AC267" s="49" t="s">
        <v>1195</v>
      </c>
    </row>
    <row r="268" s="4" customFormat="1" ht="63" spans="1:29">
      <c r="A268" s="36">
        <v>260</v>
      </c>
      <c r="B268" s="151" t="s">
        <v>1157</v>
      </c>
      <c r="C268" s="46" t="s">
        <v>1196</v>
      </c>
      <c r="D268" s="38" t="s">
        <v>1159</v>
      </c>
      <c r="E268" s="38" t="s">
        <v>1160</v>
      </c>
      <c r="F268" s="46" t="s">
        <v>1197</v>
      </c>
      <c r="G268" s="36" t="s">
        <v>1198</v>
      </c>
      <c r="H268" s="46" t="s">
        <v>1199</v>
      </c>
      <c r="I268" s="87" t="s">
        <v>426</v>
      </c>
      <c r="J268" s="46" t="s">
        <v>1192</v>
      </c>
      <c r="K268" s="137" t="s">
        <v>1165</v>
      </c>
      <c r="L268" s="36">
        <f t="shared" si="10"/>
        <v>50</v>
      </c>
      <c r="M268" s="49">
        <v>50</v>
      </c>
      <c r="N268" s="36"/>
      <c r="O268" s="49" t="s">
        <v>1193</v>
      </c>
      <c r="P268" s="87" t="s">
        <v>1194</v>
      </c>
      <c r="Q268" s="69">
        <v>1</v>
      </c>
      <c r="R268" s="69">
        <v>1</v>
      </c>
      <c r="S268" s="87" t="s">
        <v>52</v>
      </c>
      <c r="T268" s="87" t="s">
        <v>52</v>
      </c>
      <c r="U268" s="87" t="s">
        <v>52</v>
      </c>
      <c r="V268" s="87" t="s">
        <v>52</v>
      </c>
      <c r="W268" s="49">
        <v>85</v>
      </c>
      <c r="X268" s="49">
        <v>235</v>
      </c>
      <c r="Y268" s="87" t="s">
        <v>52</v>
      </c>
      <c r="Z268" s="87" t="s">
        <v>52</v>
      </c>
      <c r="AA268" s="36" t="s">
        <v>53</v>
      </c>
      <c r="AB268" s="49" t="s">
        <v>1193</v>
      </c>
      <c r="AC268" s="49" t="s">
        <v>1195</v>
      </c>
    </row>
    <row r="269" s="4" customFormat="1" ht="63" spans="1:29">
      <c r="A269" s="36">
        <v>261</v>
      </c>
      <c r="B269" s="151" t="s">
        <v>1157</v>
      </c>
      <c r="C269" s="46" t="s">
        <v>1200</v>
      </c>
      <c r="D269" s="38" t="s">
        <v>1159</v>
      </c>
      <c r="E269" s="38" t="s">
        <v>1160</v>
      </c>
      <c r="F269" s="46" t="s">
        <v>1201</v>
      </c>
      <c r="G269" s="36" t="s">
        <v>1202</v>
      </c>
      <c r="H269" s="46" t="s">
        <v>1203</v>
      </c>
      <c r="I269" s="87" t="s">
        <v>426</v>
      </c>
      <c r="J269" s="46" t="s">
        <v>1192</v>
      </c>
      <c r="K269" s="137" t="s">
        <v>1165</v>
      </c>
      <c r="L269" s="36">
        <f t="shared" si="10"/>
        <v>50</v>
      </c>
      <c r="M269" s="49">
        <v>50</v>
      </c>
      <c r="N269" s="36"/>
      <c r="O269" s="49" t="s">
        <v>1193</v>
      </c>
      <c r="P269" s="87" t="s">
        <v>1194</v>
      </c>
      <c r="Q269" s="69">
        <v>1</v>
      </c>
      <c r="R269" s="69">
        <v>1</v>
      </c>
      <c r="S269" s="87" t="s">
        <v>52</v>
      </c>
      <c r="T269" s="87" t="s">
        <v>52</v>
      </c>
      <c r="U269" s="87" t="s">
        <v>52</v>
      </c>
      <c r="V269" s="87" t="s">
        <v>52</v>
      </c>
      <c r="W269" s="96">
        <v>78</v>
      </c>
      <c r="X269" s="96">
        <v>215</v>
      </c>
      <c r="Y269" s="87" t="s">
        <v>52</v>
      </c>
      <c r="Z269" s="87" t="s">
        <v>52</v>
      </c>
      <c r="AA269" s="36" t="s">
        <v>53</v>
      </c>
      <c r="AB269" s="49" t="s">
        <v>1193</v>
      </c>
      <c r="AC269" s="49" t="s">
        <v>1195</v>
      </c>
    </row>
    <row r="270" s="4" customFormat="1" ht="63" spans="1:29">
      <c r="A270" s="36">
        <v>262</v>
      </c>
      <c r="B270" s="151" t="s">
        <v>1157</v>
      </c>
      <c r="C270" s="46" t="s">
        <v>1204</v>
      </c>
      <c r="D270" s="38" t="s">
        <v>1159</v>
      </c>
      <c r="E270" s="38" t="s">
        <v>1160</v>
      </c>
      <c r="F270" s="46" t="s">
        <v>1205</v>
      </c>
      <c r="G270" s="36" t="s">
        <v>1206</v>
      </c>
      <c r="H270" s="46" t="s">
        <v>1207</v>
      </c>
      <c r="I270" s="87" t="s">
        <v>426</v>
      </c>
      <c r="J270" s="46" t="s">
        <v>1192</v>
      </c>
      <c r="K270" s="137" t="s">
        <v>1165</v>
      </c>
      <c r="L270" s="36">
        <f t="shared" si="10"/>
        <v>50</v>
      </c>
      <c r="M270" s="49">
        <v>50</v>
      </c>
      <c r="N270" s="36"/>
      <c r="O270" s="49" t="s">
        <v>1193</v>
      </c>
      <c r="P270" s="87" t="s">
        <v>1194</v>
      </c>
      <c r="Q270" s="69">
        <v>1</v>
      </c>
      <c r="R270" s="69">
        <v>1</v>
      </c>
      <c r="S270" s="87" t="s">
        <v>52</v>
      </c>
      <c r="T270" s="87" t="s">
        <v>52</v>
      </c>
      <c r="U270" s="87" t="s">
        <v>52</v>
      </c>
      <c r="V270" s="87" t="s">
        <v>52</v>
      </c>
      <c r="W270" s="49">
        <v>118</v>
      </c>
      <c r="X270" s="49">
        <v>284</v>
      </c>
      <c r="Y270" s="87" t="s">
        <v>52</v>
      </c>
      <c r="Z270" s="87" t="s">
        <v>52</v>
      </c>
      <c r="AA270" s="36" t="s">
        <v>53</v>
      </c>
      <c r="AB270" s="49" t="s">
        <v>1193</v>
      </c>
      <c r="AC270" s="49" t="s">
        <v>1195</v>
      </c>
    </row>
    <row r="271" s="4" customFormat="1" ht="63" spans="1:29">
      <c r="A271" s="36">
        <v>263</v>
      </c>
      <c r="B271" s="151" t="s">
        <v>1157</v>
      </c>
      <c r="C271" s="46" t="s">
        <v>1208</v>
      </c>
      <c r="D271" s="38" t="s">
        <v>1159</v>
      </c>
      <c r="E271" s="38" t="s">
        <v>1160</v>
      </c>
      <c r="F271" s="46" t="s">
        <v>1209</v>
      </c>
      <c r="G271" s="36" t="s">
        <v>1210</v>
      </c>
      <c r="H271" s="46" t="s">
        <v>1211</v>
      </c>
      <c r="I271" s="87" t="s">
        <v>426</v>
      </c>
      <c r="J271" s="46" t="s">
        <v>1192</v>
      </c>
      <c r="K271" s="137" t="s">
        <v>1165</v>
      </c>
      <c r="L271" s="36">
        <f t="shared" si="10"/>
        <v>50</v>
      </c>
      <c r="M271" s="49">
        <v>50</v>
      </c>
      <c r="N271" s="36"/>
      <c r="O271" s="49" t="s">
        <v>1193</v>
      </c>
      <c r="P271" s="87" t="s">
        <v>1194</v>
      </c>
      <c r="Q271" s="69">
        <v>1</v>
      </c>
      <c r="R271" s="69">
        <v>1</v>
      </c>
      <c r="S271" s="87" t="s">
        <v>52</v>
      </c>
      <c r="T271" s="87" t="s">
        <v>52</v>
      </c>
      <c r="U271" s="87" t="s">
        <v>52</v>
      </c>
      <c r="V271" s="87" t="s">
        <v>52</v>
      </c>
      <c r="W271" s="49">
        <v>236</v>
      </c>
      <c r="X271" s="49">
        <v>622</v>
      </c>
      <c r="Y271" s="87" t="s">
        <v>52</v>
      </c>
      <c r="Z271" s="87" t="s">
        <v>52</v>
      </c>
      <c r="AA271" s="36" t="s">
        <v>53</v>
      </c>
      <c r="AB271" s="49" t="s">
        <v>1193</v>
      </c>
      <c r="AC271" s="49" t="s">
        <v>1195</v>
      </c>
    </row>
    <row r="272" s="4" customFormat="1" ht="63" spans="1:29">
      <c r="A272" s="36">
        <v>264</v>
      </c>
      <c r="B272" s="151" t="s">
        <v>1157</v>
      </c>
      <c r="C272" s="46" t="s">
        <v>1212</v>
      </c>
      <c r="D272" s="38" t="s">
        <v>1159</v>
      </c>
      <c r="E272" s="38" t="s">
        <v>1160</v>
      </c>
      <c r="F272" s="46" t="s">
        <v>1213</v>
      </c>
      <c r="G272" s="36" t="s">
        <v>1214</v>
      </c>
      <c r="H272" s="46" t="s">
        <v>1215</v>
      </c>
      <c r="I272" s="87" t="s">
        <v>426</v>
      </c>
      <c r="J272" s="46" t="s">
        <v>1192</v>
      </c>
      <c r="K272" s="137" t="s">
        <v>1165</v>
      </c>
      <c r="L272" s="36">
        <f t="shared" si="10"/>
        <v>50</v>
      </c>
      <c r="M272" s="49">
        <v>50</v>
      </c>
      <c r="N272" s="36"/>
      <c r="O272" s="49" t="s">
        <v>1193</v>
      </c>
      <c r="P272" s="87" t="s">
        <v>1194</v>
      </c>
      <c r="Q272" s="69">
        <v>1</v>
      </c>
      <c r="R272" s="69">
        <v>1</v>
      </c>
      <c r="S272" s="87" t="s">
        <v>52</v>
      </c>
      <c r="T272" s="87" t="s">
        <v>52</v>
      </c>
      <c r="U272" s="87" t="s">
        <v>52</v>
      </c>
      <c r="V272" s="87" t="s">
        <v>52</v>
      </c>
      <c r="W272" s="96">
        <v>233</v>
      </c>
      <c r="X272" s="96">
        <v>475</v>
      </c>
      <c r="Y272" s="87" t="s">
        <v>52</v>
      </c>
      <c r="Z272" s="87" t="s">
        <v>52</v>
      </c>
      <c r="AA272" s="36" t="s">
        <v>53</v>
      </c>
      <c r="AB272" s="49" t="s">
        <v>1193</v>
      </c>
      <c r="AC272" s="49" t="s">
        <v>1195</v>
      </c>
    </row>
    <row r="273" s="4" customFormat="1" ht="58" customHeight="1" spans="1:29">
      <c r="A273" s="36">
        <v>265</v>
      </c>
      <c r="B273" s="151" t="s">
        <v>1157</v>
      </c>
      <c r="C273" s="38" t="s">
        <v>1216</v>
      </c>
      <c r="D273" s="38" t="s">
        <v>1159</v>
      </c>
      <c r="E273" s="38" t="s">
        <v>1160</v>
      </c>
      <c r="F273" s="38" t="s">
        <v>1217</v>
      </c>
      <c r="G273" s="38" t="s">
        <v>1217</v>
      </c>
      <c r="H273" s="38" t="s">
        <v>1217</v>
      </c>
      <c r="I273" s="87" t="s">
        <v>52</v>
      </c>
      <c r="J273" s="92" t="s">
        <v>1218</v>
      </c>
      <c r="K273" s="137" t="s">
        <v>1165</v>
      </c>
      <c r="L273" s="36">
        <f t="shared" si="10"/>
        <v>1150</v>
      </c>
      <c r="M273" s="185">
        <v>1150</v>
      </c>
      <c r="N273" s="36"/>
      <c r="O273" s="39" t="s">
        <v>1219</v>
      </c>
      <c r="P273" s="118" t="s">
        <v>1220</v>
      </c>
      <c r="Q273" s="69">
        <v>1</v>
      </c>
      <c r="R273" s="69">
        <v>1</v>
      </c>
      <c r="S273" s="87" t="s">
        <v>52</v>
      </c>
      <c r="T273" s="87" t="s">
        <v>52</v>
      </c>
      <c r="U273" s="87" t="s">
        <v>52</v>
      </c>
      <c r="V273" s="87" t="s">
        <v>52</v>
      </c>
      <c r="W273" s="36" t="s">
        <v>52</v>
      </c>
      <c r="X273" s="36" t="s">
        <v>52</v>
      </c>
      <c r="Y273" s="87" t="s">
        <v>52</v>
      </c>
      <c r="Z273" s="87" t="s">
        <v>52</v>
      </c>
      <c r="AA273" s="36" t="s">
        <v>53</v>
      </c>
      <c r="AB273" s="49" t="s">
        <v>1221</v>
      </c>
      <c r="AC273" s="36" t="s">
        <v>1222</v>
      </c>
    </row>
    <row r="274" s="7" customFormat="1" ht="39" customHeight="1" spans="1:29">
      <c r="A274" s="36"/>
      <c r="B274" s="153" t="s">
        <v>1223</v>
      </c>
      <c r="C274" s="154"/>
      <c r="D274" s="154"/>
      <c r="E274" s="154"/>
      <c r="F274" s="154"/>
      <c r="G274" s="154"/>
      <c r="H274" s="151"/>
      <c r="I274" s="151"/>
      <c r="J274" s="154"/>
      <c r="K274" s="186"/>
      <c r="L274" s="32">
        <f>SUM(L275:L346)</f>
        <v>97727.9</v>
      </c>
      <c r="M274" s="32">
        <f>SUM(M275:M346)</f>
        <v>74027.9</v>
      </c>
      <c r="N274" s="32">
        <f>SUM(N275:N345)</f>
        <v>23700</v>
      </c>
      <c r="O274" s="154"/>
      <c r="P274" s="151"/>
      <c r="Q274" s="203"/>
      <c r="R274" s="203"/>
      <c r="S274" s="151"/>
      <c r="T274" s="151"/>
      <c r="U274" s="151"/>
      <c r="V274" s="151"/>
      <c r="W274" s="151"/>
      <c r="X274" s="204"/>
      <c r="Y274" s="151"/>
      <c r="Z274" s="151"/>
      <c r="AA274" s="218"/>
      <c r="AB274" s="154"/>
      <c r="AC274" s="154"/>
    </row>
    <row r="275" s="8" customFormat="1" ht="94.5" spans="1:29">
      <c r="A275" s="38">
        <v>266</v>
      </c>
      <c r="B275" s="37" t="s">
        <v>1224</v>
      </c>
      <c r="C275" s="155" t="s">
        <v>1225</v>
      </c>
      <c r="D275" s="130" t="s">
        <v>422</v>
      </c>
      <c r="E275" s="130" t="s">
        <v>282</v>
      </c>
      <c r="F275" s="130" t="s">
        <v>1226</v>
      </c>
      <c r="G275" s="130" t="s">
        <v>1227</v>
      </c>
      <c r="H275" s="130" t="s">
        <v>52</v>
      </c>
      <c r="I275" s="49" t="s">
        <v>52</v>
      </c>
      <c r="J275" s="92" t="s">
        <v>1228</v>
      </c>
      <c r="K275" s="38" t="s">
        <v>49</v>
      </c>
      <c r="L275" s="36">
        <f>M275+N275</f>
        <v>46700</v>
      </c>
      <c r="M275" s="38">
        <v>23000</v>
      </c>
      <c r="N275" s="38">
        <v>23700</v>
      </c>
      <c r="O275" s="92" t="s">
        <v>1229</v>
      </c>
      <c r="P275" s="130" t="s">
        <v>1230</v>
      </c>
      <c r="Q275" s="69">
        <v>1</v>
      </c>
      <c r="R275" s="110">
        <v>1</v>
      </c>
      <c r="S275" s="49" t="s">
        <v>52</v>
      </c>
      <c r="T275" s="49">
        <v>1680</v>
      </c>
      <c r="U275" s="205" t="s">
        <v>1231</v>
      </c>
      <c r="V275" s="49" t="s">
        <v>52</v>
      </c>
      <c r="W275" s="49">
        <v>3080</v>
      </c>
      <c r="X275" s="139">
        <v>3080</v>
      </c>
      <c r="Y275" s="49"/>
      <c r="Z275" s="49" t="s">
        <v>1232</v>
      </c>
      <c r="AA275" s="36" t="s">
        <v>53</v>
      </c>
      <c r="AB275" s="92" t="s">
        <v>1233</v>
      </c>
      <c r="AC275" s="130" t="s">
        <v>1234</v>
      </c>
    </row>
    <row r="276" s="8" customFormat="1" ht="94.5" spans="1:29">
      <c r="A276" s="38">
        <v>267</v>
      </c>
      <c r="B276" s="37" t="s">
        <v>1224</v>
      </c>
      <c r="C276" s="156" t="s">
        <v>1235</v>
      </c>
      <c r="D276" s="157" t="s">
        <v>422</v>
      </c>
      <c r="E276" s="157" t="s">
        <v>282</v>
      </c>
      <c r="F276" s="157" t="s">
        <v>1226</v>
      </c>
      <c r="G276" s="157" t="s">
        <v>1236</v>
      </c>
      <c r="H276" s="130" t="s">
        <v>1237</v>
      </c>
      <c r="I276" s="92" t="s">
        <v>449</v>
      </c>
      <c r="J276" s="157" t="s">
        <v>1238</v>
      </c>
      <c r="K276" s="38" t="s">
        <v>49</v>
      </c>
      <c r="L276" s="36">
        <f t="shared" ref="L276:L284" si="11">M276+N276</f>
        <v>4000</v>
      </c>
      <c r="M276" s="38">
        <v>4000</v>
      </c>
      <c r="N276" s="38"/>
      <c r="O276" s="92" t="s">
        <v>1239</v>
      </c>
      <c r="P276" s="130" t="s">
        <v>1240</v>
      </c>
      <c r="Q276" s="69">
        <v>1</v>
      </c>
      <c r="R276" s="110">
        <v>1</v>
      </c>
      <c r="S276" s="49" t="s">
        <v>52</v>
      </c>
      <c r="T276" s="41" t="s">
        <v>52</v>
      </c>
      <c r="U276" s="41" t="s">
        <v>52</v>
      </c>
      <c r="V276" s="41" t="s">
        <v>52</v>
      </c>
      <c r="W276" s="206">
        <v>2331</v>
      </c>
      <c r="X276" s="206">
        <v>6810</v>
      </c>
      <c r="Y276" s="49"/>
      <c r="Z276" s="38"/>
      <c r="AA276" s="36" t="s">
        <v>53</v>
      </c>
      <c r="AB276" s="92" t="s">
        <v>1241</v>
      </c>
      <c r="AC276" s="92" t="s">
        <v>1242</v>
      </c>
    </row>
    <row r="277" s="9" customFormat="1" ht="63" spans="1:29">
      <c r="A277" s="38">
        <v>268</v>
      </c>
      <c r="B277" s="37" t="s">
        <v>1243</v>
      </c>
      <c r="C277" s="158" t="s">
        <v>1244</v>
      </c>
      <c r="D277" s="103" t="s">
        <v>1245</v>
      </c>
      <c r="E277" s="90" t="s">
        <v>282</v>
      </c>
      <c r="F277" s="90" t="s">
        <v>1246</v>
      </c>
      <c r="G277" s="159" t="s">
        <v>1247</v>
      </c>
      <c r="H277" s="103" t="s">
        <v>1248</v>
      </c>
      <c r="I277" s="92" t="s">
        <v>449</v>
      </c>
      <c r="J277" s="39" t="s">
        <v>1249</v>
      </c>
      <c r="K277" s="38" t="s">
        <v>49</v>
      </c>
      <c r="L277" s="36">
        <f t="shared" si="11"/>
        <v>800</v>
      </c>
      <c r="M277" s="38">
        <v>800</v>
      </c>
      <c r="N277" s="38"/>
      <c r="O277" s="103" t="s">
        <v>1250</v>
      </c>
      <c r="P277" s="51" t="s">
        <v>1251</v>
      </c>
      <c r="Q277" s="69">
        <v>1</v>
      </c>
      <c r="R277" s="110">
        <v>1</v>
      </c>
      <c r="S277" s="41" t="s">
        <v>52</v>
      </c>
      <c r="T277" s="41" t="s">
        <v>52</v>
      </c>
      <c r="U277" s="41" t="s">
        <v>52</v>
      </c>
      <c r="V277" s="41" t="s">
        <v>52</v>
      </c>
      <c r="W277" s="38">
        <v>20</v>
      </c>
      <c r="X277" s="72">
        <v>45</v>
      </c>
      <c r="Y277" s="38"/>
      <c r="Z277" s="38"/>
      <c r="AA277" s="36" t="s">
        <v>53</v>
      </c>
      <c r="AB277" s="92" t="s">
        <v>1241</v>
      </c>
      <c r="AC277" s="130" t="s">
        <v>1252</v>
      </c>
    </row>
    <row r="278" s="9" customFormat="1" ht="45" customHeight="1" spans="1:29">
      <c r="A278" s="38">
        <v>269</v>
      </c>
      <c r="B278" s="37" t="s">
        <v>1243</v>
      </c>
      <c r="C278" s="160" t="s">
        <v>1253</v>
      </c>
      <c r="D278" s="103" t="s">
        <v>422</v>
      </c>
      <c r="E278" s="161" t="s">
        <v>282</v>
      </c>
      <c r="F278" s="90" t="s">
        <v>1246</v>
      </c>
      <c r="G278" s="159" t="s">
        <v>1247</v>
      </c>
      <c r="H278" s="103" t="s">
        <v>1254</v>
      </c>
      <c r="I278" s="92" t="s">
        <v>426</v>
      </c>
      <c r="J278" s="130" t="s">
        <v>1255</v>
      </c>
      <c r="K278" s="38" t="s">
        <v>49</v>
      </c>
      <c r="L278" s="36">
        <f t="shared" si="11"/>
        <v>358</v>
      </c>
      <c r="M278" s="38">
        <v>358</v>
      </c>
      <c r="N278" s="38"/>
      <c r="O278" s="130" t="s">
        <v>1256</v>
      </c>
      <c r="P278" s="51" t="s">
        <v>1257</v>
      </c>
      <c r="Q278" s="69">
        <v>1</v>
      </c>
      <c r="R278" s="69">
        <v>1</v>
      </c>
      <c r="S278" s="38" t="s">
        <v>52</v>
      </c>
      <c r="T278" s="41"/>
      <c r="U278" s="41"/>
      <c r="V278" s="41"/>
      <c r="W278" s="38">
        <v>91</v>
      </c>
      <c r="X278" s="38">
        <v>141</v>
      </c>
      <c r="Y278" s="38"/>
      <c r="Z278" s="38"/>
      <c r="AA278" s="36" t="s">
        <v>53</v>
      </c>
      <c r="AB278" s="92" t="s">
        <v>429</v>
      </c>
      <c r="AC278" s="92" t="s">
        <v>1258</v>
      </c>
    </row>
    <row r="279" s="8" customFormat="1" ht="78.75" spans="1:29">
      <c r="A279" s="38">
        <v>270</v>
      </c>
      <c r="B279" s="37" t="s">
        <v>1243</v>
      </c>
      <c r="C279" s="162" t="s">
        <v>1259</v>
      </c>
      <c r="D279" s="39" t="s">
        <v>1260</v>
      </c>
      <c r="E279" s="108" t="s">
        <v>1261</v>
      </c>
      <c r="F279" s="36" t="s">
        <v>1246</v>
      </c>
      <c r="G279" s="163" t="s">
        <v>1262</v>
      </c>
      <c r="H279" s="164" t="s">
        <v>1263</v>
      </c>
      <c r="I279" s="38" t="s">
        <v>1264</v>
      </c>
      <c r="J279" s="36" t="s">
        <v>1265</v>
      </c>
      <c r="K279" s="38" t="s">
        <v>49</v>
      </c>
      <c r="L279" s="36">
        <f t="shared" si="11"/>
        <v>2800</v>
      </c>
      <c r="M279" s="96">
        <v>2800</v>
      </c>
      <c r="N279" s="96"/>
      <c r="O279" s="39" t="s">
        <v>1266</v>
      </c>
      <c r="P279" s="49" t="s">
        <v>1267</v>
      </c>
      <c r="Q279" s="69">
        <v>1</v>
      </c>
      <c r="R279" s="110">
        <v>1</v>
      </c>
      <c r="S279" s="41" t="s">
        <v>52</v>
      </c>
      <c r="T279" s="41" t="s">
        <v>52</v>
      </c>
      <c r="U279" s="41" t="s">
        <v>52</v>
      </c>
      <c r="V279" s="96" t="s">
        <v>52</v>
      </c>
      <c r="W279" s="96">
        <v>1624</v>
      </c>
      <c r="X279" s="125">
        <v>3681</v>
      </c>
      <c r="Y279" s="96"/>
      <c r="Z279" s="96"/>
      <c r="AA279" s="36" t="s">
        <v>53</v>
      </c>
      <c r="AB279" s="108" t="s">
        <v>1268</v>
      </c>
      <c r="AC279" s="49" t="s">
        <v>1269</v>
      </c>
    </row>
    <row r="280" s="8" customFormat="1" ht="63" spans="1:29">
      <c r="A280" s="38">
        <v>271</v>
      </c>
      <c r="B280" s="37" t="s">
        <v>1270</v>
      </c>
      <c r="C280" s="165" t="s">
        <v>1271</v>
      </c>
      <c r="D280" s="92" t="s">
        <v>422</v>
      </c>
      <c r="E280" s="92" t="s">
        <v>282</v>
      </c>
      <c r="F280" s="92" t="s">
        <v>1272</v>
      </c>
      <c r="G280" s="92" t="s">
        <v>1273</v>
      </c>
      <c r="H280" s="92" t="s">
        <v>1274</v>
      </c>
      <c r="I280" s="92" t="s">
        <v>426</v>
      </c>
      <c r="J280" s="92" t="s">
        <v>1275</v>
      </c>
      <c r="K280" s="38" t="s">
        <v>49</v>
      </c>
      <c r="L280" s="36">
        <f t="shared" si="11"/>
        <v>280</v>
      </c>
      <c r="M280" s="38">
        <v>280</v>
      </c>
      <c r="N280" s="187"/>
      <c r="O280" s="92" t="s">
        <v>1276</v>
      </c>
      <c r="P280" s="92" t="s">
        <v>1277</v>
      </c>
      <c r="Q280" s="69">
        <v>1</v>
      </c>
      <c r="R280" s="110">
        <v>1</v>
      </c>
      <c r="S280" s="41" t="s">
        <v>52</v>
      </c>
      <c r="T280" s="38">
        <v>16.8</v>
      </c>
      <c r="U280" s="110">
        <v>0.06</v>
      </c>
      <c r="V280" s="41" t="s">
        <v>52</v>
      </c>
      <c r="W280" s="38">
        <v>13</v>
      </c>
      <c r="X280" s="72">
        <v>28</v>
      </c>
      <c r="Y280" s="38"/>
      <c r="Z280" s="38"/>
      <c r="AA280" s="36" t="s">
        <v>53</v>
      </c>
      <c r="AB280" s="92" t="s">
        <v>1278</v>
      </c>
      <c r="AC280" s="130" t="s">
        <v>1252</v>
      </c>
    </row>
    <row r="281" s="8" customFormat="1" ht="63" spans="1:29">
      <c r="A281" s="38">
        <v>272</v>
      </c>
      <c r="B281" s="37" t="s">
        <v>1279</v>
      </c>
      <c r="C281" s="165" t="s">
        <v>1280</v>
      </c>
      <c r="D281" s="92" t="s">
        <v>422</v>
      </c>
      <c r="E281" s="92" t="s">
        <v>282</v>
      </c>
      <c r="F281" s="92" t="s">
        <v>1272</v>
      </c>
      <c r="G281" s="92" t="s">
        <v>1273</v>
      </c>
      <c r="H281" s="92" t="s">
        <v>1274</v>
      </c>
      <c r="I281" s="92" t="s">
        <v>426</v>
      </c>
      <c r="J281" s="92" t="s">
        <v>1281</v>
      </c>
      <c r="K281" s="38" t="s">
        <v>49</v>
      </c>
      <c r="L281" s="36">
        <f t="shared" si="11"/>
        <v>589.5</v>
      </c>
      <c r="M281" s="38">
        <v>589.5</v>
      </c>
      <c r="N281" s="187"/>
      <c r="O281" s="92" t="s">
        <v>1282</v>
      </c>
      <c r="P281" s="92" t="s">
        <v>1283</v>
      </c>
      <c r="Q281" s="69">
        <v>1</v>
      </c>
      <c r="R281" s="110">
        <v>1</v>
      </c>
      <c r="S281" s="41" t="s">
        <v>52</v>
      </c>
      <c r="T281" s="38">
        <v>35.37</v>
      </c>
      <c r="U281" s="110">
        <v>0.06</v>
      </c>
      <c r="V281" s="41" t="s">
        <v>52</v>
      </c>
      <c r="W281" s="74">
        <v>256</v>
      </c>
      <c r="X281" s="74">
        <v>500</v>
      </c>
      <c r="Y281" s="74"/>
      <c r="Z281" s="74"/>
      <c r="AA281" s="36" t="s">
        <v>53</v>
      </c>
      <c r="AB281" s="92" t="s">
        <v>1278</v>
      </c>
      <c r="AC281" s="130" t="s">
        <v>1252</v>
      </c>
    </row>
    <row r="282" s="8" customFormat="1" ht="63" spans="1:29">
      <c r="A282" s="38">
        <v>273</v>
      </c>
      <c r="B282" s="37" t="s">
        <v>1243</v>
      </c>
      <c r="C282" s="165" t="s">
        <v>1284</v>
      </c>
      <c r="D282" s="92" t="s">
        <v>422</v>
      </c>
      <c r="E282" s="92" t="s">
        <v>282</v>
      </c>
      <c r="F282" s="92" t="s">
        <v>1272</v>
      </c>
      <c r="G282" s="92" t="s">
        <v>1273</v>
      </c>
      <c r="H282" s="92" t="s">
        <v>1274</v>
      </c>
      <c r="I282" s="92" t="s">
        <v>426</v>
      </c>
      <c r="J282" s="92" t="s">
        <v>1285</v>
      </c>
      <c r="K282" s="38" t="s">
        <v>49</v>
      </c>
      <c r="L282" s="36">
        <f t="shared" si="11"/>
        <v>200</v>
      </c>
      <c r="M282" s="38">
        <v>200</v>
      </c>
      <c r="N282" s="187"/>
      <c r="O282" s="92" t="s">
        <v>1286</v>
      </c>
      <c r="P282" s="92" t="s">
        <v>1287</v>
      </c>
      <c r="Q282" s="69">
        <v>1</v>
      </c>
      <c r="R282" s="110">
        <v>1</v>
      </c>
      <c r="S282" s="41" t="s">
        <v>52</v>
      </c>
      <c r="T282" s="38">
        <v>12</v>
      </c>
      <c r="U282" s="110">
        <v>0.06</v>
      </c>
      <c r="V282" s="41" t="s">
        <v>52</v>
      </c>
      <c r="W282" s="38">
        <v>100</v>
      </c>
      <c r="X282" s="72">
        <v>210</v>
      </c>
      <c r="Y282" s="38"/>
      <c r="Z282" s="38"/>
      <c r="AA282" s="36" t="s">
        <v>53</v>
      </c>
      <c r="AB282" s="189" t="s">
        <v>1278</v>
      </c>
      <c r="AC282" s="130" t="s">
        <v>1252</v>
      </c>
    </row>
    <row r="283" s="8" customFormat="1" ht="63" spans="1:29">
      <c r="A283" s="38">
        <v>274</v>
      </c>
      <c r="B283" s="37" t="s">
        <v>1288</v>
      </c>
      <c r="C283" s="165" t="s">
        <v>1289</v>
      </c>
      <c r="D283" s="166" t="s">
        <v>422</v>
      </c>
      <c r="E283" s="90" t="s">
        <v>282</v>
      </c>
      <c r="F283" s="92" t="s">
        <v>1290</v>
      </c>
      <c r="G283" s="92" t="s">
        <v>1291</v>
      </c>
      <c r="H283" s="167" t="s">
        <v>1292</v>
      </c>
      <c r="I283" s="92" t="s">
        <v>426</v>
      </c>
      <c r="J283" s="92" t="s">
        <v>1293</v>
      </c>
      <c r="K283" s="38" t="s">
        <v>49</v>
      </c>
      <c r="L283" s="36">
        <f t="shared" si="11"/>
        <v>500</v>
      </c>
      <c r="M283" s="38">
        <v>500</v>
      </c>
      <c r="N283" s="187"/>
      <c r="O283" s="92" t="s">
        <v>1294</v>
      </c>
      <c r="P283" s="92" t="s">
        <v>1293</v>
      </c>
      <c r="Q283" s="69">
        <v>1</v>
      </c>
      <c r="R283" s="110">
        <v>1</v>
      </c>
      <c r="S283" s="41" t="s">
        <v>52</v>
      </c>
      <c r="T283" s="41" t="s">
        <v>52</v>
      </c>
      <c r="U283" s="41" t="s">
        <v>52</v>
      </c>
      <c r="V283" s="41" t="s">
        <v>52</v>
      </c>
      <c r="W283" s="39">
        <v>512</v>
      </c>
      <c r="X283" s="83">
        <v>1096</v>
      </c>
      <c r="Y283" s="219"/>
      <c r="Z283" s="219"/>
      <c r="AA283" s="36" t="s">
        <v>53</v>
      </c>
      <c r="AB283" s="91" t="s">
        <v>1295</v>
      </c>
      <c r="AC283" s="91" t="s">
        <v>1296</v>
      </c>
    </row>
    <row r="284" s="9" customFormat="1" ht="78.75" spans="1:29">
      <c r="A284" s="38">
        <v>275</v>
      </c>
      <c r="B284" s="37" t="s">
        <v>1279</v>
      </c>
      <c r="C284" s="168" t="s">
        <v>1297</v>
      </c>
      <c r="D284" s="92" t="s">
        <v>422</v>
      </c>
      <c r="E284" s="92" t="s">
        <v>282</v>
      </c>
      <c r="F284" s="92" t="s">
        <v>1290</v>
      </c>
      <c r="G284" s="92" t="s">
        <v>1291</v>
      </c>
      <c r="H284" s="92" t="s">
        <v>1292</v>
      </c>
      <c r="I284" s="92" t="s">
        <v>426</v>
      </c>
      <c r="J284" s="188" t="s">
        <v>1298</v>
      </c>
      <c r="K284" s="38" t="s">
        <v>49</v>
      </c>
      <c r="L284" s="36">
        <f t="shared" si="11"/>
        <v>1500</v>
      </c>
      <c r="M284" s="38">
        <v>1500</v>
      </c>
      <c r="N284" s="38"/>
      <c r="O284" s="188" t="s">
        <v>1299</v>
      </c>
      <c r="P284" s="189" t="s">
        <v>1300</v>
      </c>
      <c r="Q284" s="69">
        <v>1</v>
      </c>
      <c r="R284" s="110">
        <v>1</v>
      </c>
      <c r="S284" s="41"/>
      <c r="T284" s="38">
        <v>3.6</v>
      </c>
      <c r="U284" s="71">
        <v>0.06</v>
      </c>
      <c r="V284" s="78">
        <v>12.3</v>
      </c>
      <c r="W284" s="38">
        <v>140</v>
      </c>
      <c r="X284" s="72">
        <v>470</v>
      </c>
      <c r="Y284" s="38"/>
      <c r="Z284" s="38"/>
      <c r="AA284" s="36" t="s">
        <v>53</v>
      </c>
      <c r="AB284" s="189" t="s">
        <v>1278</v>
      </c>
      <c r="AC284" s="130" t="s">
        <v>1301</v>
      </c>
    </row>
    <row r="285" s="9" customFormat="1" ht="87" customHeight="1" spans="1:29">
      <c r="A285" s="38">
        <v>276</v>
      </c>
      <c r="B285" s="151" t="s">
        <v>1302</v>
      </c>
      <c r="C285" s="169" t="s">
        <v>1303</v>
      </c>
      <c r="D285" s="38" t="s">
        <v>1159</v>
      </c>
      <c r="E285" s="38" t="s">
        <v>1160</v>
      </c>
      <c r="F285" s="38" t="s">
        <v>1290</v>
      </c>
      <c r="G285" s="38" t="s">
        <v>1304</v>
      </c>
      <c r="H285" s="38" t="s">
        <v>1305</v>
      </c>
      <c r="I285" s="100" t="s">
        <v>1264</v>
      </c>
      <c r="J285" s="38" t="s">
        <v>1306</v>
      </c>
      <c r="K285" s="38" t="s">
        <v>49</v>
      </c>
      <c r="L285" s="36">
        <v>450</v>
      </c>
      <c r="M285" s="38">
        <v>450</v>
      </c>
      <c r="N285" s="38"/>
      <c r="O285" s="38" t="s">
        <v>1307</v>
      </c>
      <c r="P285" s="38" t="s">
        <v>1308</v>
      </c>
      <c r="Q285" s="69">
        <v>1</v>
      </c>
      <c r="R285" s="71">
        <v>1</v>
      </c>
      <c r="S285" s="38" t="s">
        <v>52</v>
      </c>
      <c r="T285" s="38" t="s">
        <v>52</v>
      </c>
      <c r="U285" s="38" t="s">
        <v>52</v>
      </c>
      <c r="V285" s="78" t="s">
        <v>52</v>
      </c>
      <c r="W285" s="38">
        <v>176</v>
      </c>
      <c r="X285" s="72">
        <v>616</v>
      </c>
      <c r="Y285" s="38"/>
      <c r="Z285" s="38"/>
      <c r="AA285" s="36" t="s">
        <v>53</v>
      </c>
      <c r="AB285" s="38" t="s">
        <v>1309</v>
      </c>
      <c r="AC285" s="49" t="s">
        <v>1310</v>
      </c>
    </row>
    <row r="286" s="9" customFormat="1" ht="47.25" spans="1:29">
      <c r="A286" s="38">
        <v>277</v>
      </c>
      <c r="B286" s="37" t="s">
        <v>1279</v>
      </c>
      <c r="C286" s="170" t="s">
        <v>1311</v>
      </c>
      <c r="D286" s="171" t="s">
        <v>422</v>
      </c>
      <c r="E286" s="171" t="s">
        <v>282</v>
      </c>
      <c r="F286" s="171" t="s">
        <v>1290</v>
      </c>
      <c r="G286" s="171" t="s">
        <v>1291</v>
      </c>
      <c r="H286" s="171" t="s">
        <v>1312</v>
      </c>
      <c r="I286" s="171" t="s">
        <v>449</v>
      </c>
      <c r="J286" s="190" t="s">
        <v>1313</v>
      </c>
      <c r="K286" s="175" t="s">
        <v>49</v>
      </c>
      <c r="L286" s="36">
        <v>520</v>
      </c>
      <c r="M286" s="191">
        <v>520</v>
      </c>
      <c r="N286" s="175"/>
      <c r="O286" s="188" t="s">
        <v>1314</v>
      </c>
      <c r="P286" s="188" t="s">
        <v>1314</v>
      </c>
      <c r="Q286" s="69">
        <v>1</v>
      </c>
      <c r="R286" s="207">
        <v>1</v>
      </c>
      <c r="S286" s="208"/>
      <c r="T286" s="175">
        <v>7.2</v>
      </c>
      <c r="U286" s="209">
        <v>0.06</v>
      </c>
      <c r="V286" s="210">
        <v>24</v>
      </c>
      <c r="W286" s="175">
        <v>45</v>
      </c>
      <c r="X286" s="211">
        <v>50</v>
      </c>
      <c r="Y286" s="175"/>
      <c r="Z286" s="175"/>
      <c r="AA286" s="36" t="s">
        <v>53</v>
      </c>
      <c r="AB286" s="38" t="s">
        <v>1309</v>
      </c>
      <c r="AC286" s="92" t="s">
        <v>1315</v>
      </c>
    </row>
    <row r="287" s="9" customFormat="1" ht="63" spans="1:29">
      <c r="A287" s="38">
        <v>278</v>
      </c>
      <c r="B287" s="37" t="s">
        <v>1270</v>
      </c>
      <c r="C287" s="170" t="s">
        <v>1316</v>
      </c>
      <c r="D287" s="92" t="s">
        <v>422</v>
      </c>
      <c r="E287" s="92" t="s">
        <v>282</v>
      </c>
      <c r="F287" s="92" t="s">
        <v>1290</v>
      </c>
      <c r="G287" s="92" t="s">
        <v>1291</v>
      </c>
      <c r="H287" s="92" t="s">
        <v>1312</v>
      </c>
      <c r="I287" s="91" t="s">
        <v>449</v>
      </c>
      <c r="J287" s="38" t="s">
        <v>1317</v>
      </c>
      <c r="K287" s="38" t="s">
        <v>49</v>
      </c>
      <c r="L287" s="36">
        <v>550</v>
      </c>
      <c r="M287" s="38">
        <v>550</v>
      </c>
      <c r="N287" s="38"/>
      <c r="O287" s="92" t="s">
        <v>1318</v>
      </c>
      <c r="P287" s="92" t="s">
        <v>1319</v>
      </c>
      <c r="Q287" s="69">
        <v>1</v>
      </c>
      <c r="R287" s="71">
        <v>1</v>
      </c>
      <c r="S287" s="38" t="s">
        <v>52</v>
      </c>
      <c r="T287" s="38" t="s">
        <v>52</v>
      </c>
      <c r="U287" s="38" t="s">
        <v>52</v>
      </c>
      <c r="V287" s="78" t="s">
        <v>52</v>
      </c>
      <c r="W287" s="38">
        <v>1878</v>
      </c>
      <c r="X287" s="72">
        <v>6418</v>
      </c>
      <c r="Y287" s="38"/>
      <c r="Z287" s="38"/>
      <c r="AA287" s="36" t="s">
        <v>53</v>
      </c>
      <c r="AB287" s="73" t="s">
        <v>1309</v>
      </c>
      <c r="AC287" s="38" t="s">
        <v>1320</v>
      </c>
    </row>
    <row r="288" s="8" customFormat="1" ht="63" spans="1:29">
      <c r="A288" s="38">
        <v>279</v>
      </c>
      <c r="B288" s="37" t="s">
        <v>1224</v>
      </c>
      <c r="C288" s="172" t="s">
        <v>1321</v>
      </c>
      <c r="D288" s="173" t="s">
        <v>422</v>
      </c>
      <c r="E288" s="173" t="s">
        <v>282</v>
      </c>
      <c r="F288" s="174" t="s">
        <v>1322</v>
      </c>
      <c r="G288" s="174" t="s">
        <v>1323</v>
      </c>
      <c r="H288" s="174" t="s">
        <v>1324</v>
      </c>
      <c r="I288" s="174" t="s">
        <v>449</v>
      </c>
      <c r="J288" s="192" t="s">
        <v>1325</v>
      </c>
      <c r="K288" s="192" t="s">
        <v>49</v>
      </c>
      <c r="L288" s="36">
        <f t="shared" ref="L288:L291" si="12">M288+N288</f>
        <v>700</v>
      </c>
      <c r="M288" s="192">
        <v>700</v>
      </c>
      <c r="N288" s="192"/>
      <c r="O288" s="192" t="s">
        <v>1325</v>
      </c>
      <c r="P288" s="174" t="s">
        <v>1326</v>
      </c>
      <c r="Q288" s="69">
        <v>1</v>
      </c>
      <c r="R288" s="69">
        <v>1</v>
      </c>
      <c r="S288" s="192" t="s">
        <v>52</v>
      </c>
      <c r="T288" s="212">
        <v>11</v>
      </c>
      <c r="U288" s="71" t="s">
        <v>52</v>
      </c>
      <c r="V288" s="192" t="s">
        <v>52</v>
      </c>
      <c r="W288" s="212">
        <v>20</v>
      </c>
      <c r="X288" s="213">
        <v>43</v>
      </c>
      <c r="Y288" s="212"/>
      <c r="Z288" s="212"/>
      <c r="AA288" s="36" t="s">
        <v>53</v>
      </c>
      <c r="AB288" s="174" t="s">
        <v>1278</v>
      </c>
      <c r="AC288" s="130" t="s">
        <v>1252</v>
      </c>
    </row>
    <row r="289" s="8" customFormat="1" ht="63" spans="1:29">
      <c r="A289" s="38">
        <v>280</v>
      </c>
      <c r="B289" s="151" t="s">
        <v>1327</v>
      </c>
      <c r="C289" s="169" t="s">
        <v>1328</v>
      </c>
      <c r="D289" s="36" t="s">
        <v>1159</v>
      </c>
      <c r="E289" s="36" t="s">
        <v>1160</v>
      </c>
      <c r="F289" s="38" t="s">
        <v>1322</v>
      </c>
      <c r="G289" s="38" t="s">
        <v>1329</v>
      </c>
      <c r="H289" s="36" t="s">
        <v>1330</v>
      </c>
      <c r="I289" s="36" t="s">
        <v>1331</v>
      </c>
      <c r="J289" s="38" t="s">
        <v>1332</v>
      </c>
      <c r="K289" s="38" t="s">
        <v>49</v>
      </c>
      <c r="L289" s="36">
        <f t="shared" si="12"/>
        <v>600</v>
      </c>
      <c r="M289" s="38">
        <v>600</v>
      </c>
      <c r="N289" s="193"/>
      <c r="O289" s="38" t="s">
        <v>1333</v>
      </c>
      <c r="P289" s="38" t="s">
        <v>1334</v>
      </c>
      <c r="Q289" s="69">
        <v>1</v>
      </c>
      <c r="R289" s="69">
        <v>1</v>
      </c>
      <c r="S289" s="38" t="s">
        <v>52</v>
      </c>
      <c r="T289" s="38">
        <v>10.8</v>
      </c>
      <c r="U289" s="110">
        <v>0.06</v>
      </c>
      <c r="V289" s="38" t="s">
        <v>52</v>
      </c>
      <c r="W289" s="36">
        <v>53</v>
      </c>
      <c r="X289" s="70">
        <v>105</v>
      </c>
      <c r="Y289" s="36"/>
      <c r="Z289" s="36"/>
      <c r="AA289" s="36" t="s">
        <v>53</v>
      </c>
      <c r="AB289" s="38" t="s">
        <v>1335</v>
      </c>
      <c r="AC289" s="49" t="s">
        <v>1336</v>
      </c>
    </row>
    <row r="290" s="8" customFormat="1" ht="63" spans="1:29">
      <c r="A290" s="38">
        <v>281</v>
      </c>
      <c r="B290" s="37" t="s">
        <v>1270</v>
      </c>
      <c r="C290" s="165" t="s">
        <v>1337</v>
      </c>
      <c r="D290" s="90" t="s">
        <v>422</v>
      </c>
      <c r="E290" s="90" t="s">
        <v>282</v>
      </c>
      <c r="F290" s="92" t="s">
        <v>1322</v>
      </c>
      <c r="G290" s="92" t="s">
        <v>1323</v>
      </c>
      <c r="H290" s="92" t="s">
        <v>1338</v>
      </c>
      <c r="I290" s="92" t="s">
        <v>426</v>
      </c>
      <c r="J290" s="92" t="s">
        <v>1339</v>
      </c>
      <c r="K290" s="38" t="s">
        <v>49</v>
      </c>
      <c r="L290" s="36">
        <f t="shared" si="12"/>
        <v>527</v>
      </c>
      <c r="M290" s="38">
        <v>527</v>
      </c>
      <c r="N290" s="193"/>
      <c r="O290" s="92" t="s">
        <v>1333</v>
      </c>
      <c r="P290" s="92" t="s">
        <v>1340</v>
      </c>
      <c r="Q290" s="69">
        <v>1</v>
      </c>
      <c r="R290" s="69">
        <v>1</v>
      </c>
      <c r="S290" s="38" t="s">
        <v>52</v>
      </c>
      <c r="T290" s="38">
        <v>10.8</v>
      </c>
      <c r="U290" s="110">
        <v>0.06</v>
      </c>
      <c r="V290" s="38" t="s">
        <v>52</v>
      </c>
      <c r="W290" s="38">
        <v>30</v>
      </c>
      <c r="X290" s="72">
        <v>43</v>
      </c>
      <c r="Y290" s="38"/>
      <c r="Z290" s="38"/>
      <c r="AA290" s="36" t="s">
        <v>53</v>
      </c>
      <c r="AB290" s="92" t="s">
        <v>1278</v>
      </c>
      <c r="AC290" s="130" t="s">
        <v>1252</v>
      </c>
    </row>
    <row r="291" s="8" customFormat="1" ht="63" spans="1:29">
      <c r="A291" s="38">
        <v>282</v>
      </c>
      <c r="B291" s="37" t="s">
        <v>1270</v>
      </c>
      <c r="C291" s="165" t="s">
        <v>1341</v>
      </c>
      <c r="D291" s="92" t="s">
        <v>422</v>
      </c>
      <c r="E291" s="92" t="s">
        <v>282</v>
      </c>
      <c r="F291" s="92" t="s">
        <v>1342</v>
      </c>
      <c r="G291" s="92" t="s">
        <v>1343</v>
      </c>
      <c r="H291" s="92" t="s">
        <v>1344</v>
      </c>
      <c r="I291" s="92" t="s">
        <v>449</v>
      </c>
      <c r="J291" s="180" t="s">
        <v>1345</v>
      </c>
      <c r="K291" s="38" t="s">
        <v>49</v>
      </c>
      <c r="L291" s="36">
        <f t="shared" si="12"/>
        <v>1000</v>
      </c>
      <c r="M291" s="38">
        <v>1000</v>
      </c>
      <c r="N291" s="58"/>
      <c r="O291" s="92" t="s">
        <v>1346</v>
      </c>
      <c r="P291" s="92" t="s">
        <v>1347</v>
      </c>
      <c r="Q291" s="69">
        <v>1</v>
      </c>
      <c r="R291" s="71">
        <v>1</v>
      </c>
      <c r="S291" s="38" t="s">
        <v>52</v>
      </c>
      <c r="T291" s="38">
        <v>60</v>
      </c>
      <c r="U291" s="71">
        <v>0.06</v>
      </c>
      <c r="V291" s="38">
        <v>10</v>
      </c>
      <c r="W291" s="38">
        <v>130</v>
      </c>
      <c r="X291" s="72">
        <v>325</v>
      </c>
      <c r="Y291" s="38"/>
      <c r="Z291" s="38"/>
      <c r="AA291" s="36" t="s">
        <v>53</v>
      </c>
      <c r="AB291" s="92" t="s">
        <v>1348</v>
      </c>
      <c r="AC291" s="130" t="s">
        <v>1252</v>
      </c>
    </row>
    <row r="292" s="8" customFormat="1" ht="35.1" customHeight="1" spans="1:29">
      <c r="A292" s="38">
        <v>283</v>
      </c>
      <c r="B292" s="151" t="s">
        <v>1302</v>
      </c>
      <c r="C292" s="169" t="s">
        <v>1349</v>
      </c>
      <c r="D292" s="175" t="s">
        <v>1159</v>
      </c>
      <c r="E292" s="175" t="s">
        <v>1160</v>
      </c>
      <c r="F292" s="38" t="s">
        <v>1322</v>
      </c>
      <c r="G292" s="38" t="s">
        <v>1329</v>
      </c>
      <c r="H292" s="38" t="s">
        <v>1350</v>
      </c>
      <c r="I292" s="38" t="s">
        <v>1331</v>
      </c>
      <c r="J292" s="38" t="s">
        <v>1351</v>
      </c>
      <c r="K292" s="175" t="s">
        <v>49</v>
      </c>
      <c r="L292" s="38">
        <v>290</v>
      </c>
      <c r="M292" s="38">
        <v>290</v>
      </c>
      <c r="N292" s="58"/>
      <c r="O292" s="36" t="s">
        <v>1352</v>
      </c>
      <c r="P292" s="38" t="s">
        <v>1353</v>
      </c>
      <c r="Q292" s="69">
        <v>1</v>
      </c>
      <c r="R292" s="207">
        <v>1</v>
      </c>
      <c r="S292" s="38"/>
      <c r="T292" s="38"/>
      <c r="U292" s="71"/>
      <c r="V292" s="38"/>
      <c r="W292" s="36">
        <v>51</v>
      </c>
      <c r="X292" s="36">
        <v>113</v>
      </c>
      <c r="Y292" s="38"/>
      <c r="Z292" s="38"/>
      <c r="AA292" s="36" t="s">
        <v>53</v>
      </c>
      <c r="AB292" s="38" t="s">
        <v>1309</v>
      </c>
      <c r="AC292" s="38" t="s">
        <v>1354</v>
      </c>
    </row>
    <row r="293" s="8" customFormat="1" ht="63" spans="1:29">
      <c r="A293" s="38">
        <v>284</v>
      </c>
      <c r="B293" s="37" t="s">
        <v>1243</v>
      </c>
      <c r="C293" s="165" t="s">
        <v>1355</v>
      </c>
      <c r="D293" s="92" t="s">
        <v>422</v>
      </c>
      <c r="E293" s="92" t="s">
        <v>282</v>
      </c>
      <c r="F293" s="176" t="s">
        <v>1342</v>
      </c>
      <c r="G293" s="92" t="s">
        <v>1343</v>
      </c>
      <c r="H293" s="92" t="s">
        <v>1344</v>
      </c>
      <c r="I293" s="92" t="s">
        <v>449</v>
      </c>
      <c r="J293" s="107" t="s">
        <v>1356</v>
      </c>
      <c r="K293" s="38" t="s">
        <v>49</v>
      </c>
      <c r="L293" s="36">
        <f t="shared" ref="L293:L330" si="13">M293+N293</f>
        <v>150</v>
      </c>
      <c r="M293" s="38">
        <v>150</v>
      </c>
      <c r="N293" s="58"/>
      <c r="O293" s="92" t="s">
        <v>1357</v>
      </c>
      <c r="P293" s="92" t="s">
        <v>1358</v>
      </c>
      <c r="Q293" s="69">
        <v>1</v>
      </c>
      <c r="R293" s="71">
        <v>1</v>
      </c>
      <c r="S293" s="38" t="s">
        <v>52</v>
      </c>
      <c r="T293" s="38">
        <v>6</v>
      </c>
      <c r="U293" s="71">
        <v>0.06</v>
      </c>
      <c r="V293" s="38">
        <v>5</v>
      </c>
      <c r="W293" s="38">
        <v>10</v>
      </c>
      <c r="X293" s="72">
        <v>10</v>
      </c>
      <c r="Y293" s="38"/>
      <c r="Z293" s="38"/>
      <c r="AA293" s="36" t="s">
        <v>53</v>
      </c>
      <c r="AB293" s="92" t="s">
        <v>1348</v>
      </c>
      <c r="AC293" s="130" t="s">
        <v>1252</v>
      </c>
    </row>
    <row r="294" s="8" customFormat="1" ht="63" spans="1:29">
      <c r="A294" s="38">
        <v>285</v>
      </c>
      <c r="B294" s="151" t="s">
        <v>1327</v>
      </c>
      <c r="C294" s="177" t="s">
        <v>1359</v>
      </c>
      <c r="D294" s="36" t="s">
        <v>1159</v>
      </c>
      <c r="E294" s="36" t="s">
        <v>1160</v>
      </c>
      <c r="F294" s="39" t="s">
        <v>286</v>
      </c>
      <c r="G294" s="36" t="s">
        <v>1183</v>
      </c>
      <c r="H294" s="36" t="s">
        <v>1360</v>
      </c>
      <c r="I294" s="36" t="s">
        <v>1331</v>
      </c>
      <c r="J294" s="36" t="s">
        <v>1361</v>
      </c>
      <c r="K294" s="36" t="s">
        <v>49</v>
      </c>
      <c r="L294" s="36">
        <f t="shared" si="13"/>
        <v>850</v>
      </c>
      <c r="M294" s="36">
        <v>850</v>
      </c>
      <c r="N294" s="36"/>
      <c r="O294" s="36" t="s">
        <v>1362</v>
      </c>
      <c r="P294" s="36" t="s">
        <v>1363</v>
      </c>
      <c r="Q294" s="71">
        <v>1</v>
      </c>
      <c r="R294" s="71">
        <v>1</v>
      </c>
      <c r="S294" s="36" t="s">
        <v>52</v>
      </c>
      <c r="T294" s="36">
        <v>51</v>
      </c>
      <c r="U294" s="71">
        <v>0.06</v>
      </c>
      <c r="V294" s="36"/>
      <c r="W294" s="36">
        <v>220</v>
      </c>
      <c r="X294" s="70">
        <v>486</v>
      </c>
      <c r="Y294" s="36"/>
      <c r="Z294" s="36"/>
      <c r="AA294" s="36" t="s">
        <v>53</v>
      </c>
      <c r="AB294" s="36" t="s">
        <v>1364</v>
      </c>
      <c r="AC294" s="49" t="s">
        <v>1168</v>
      </c>
    </row>
    <row r="295" s="8" customFormat="1" ht="63" spans="1:29">
      <c r="A295" s="38">
        <v>286</v>
      </c>
      <c r="B295" s="37" t="s">
        <v>1224</v>
      </c>
      <c r="C295" s="178" t="s">
        <v>1365</v>
      </c>
      <c r="D295" s="90" t="s">
        <v>422</v>
      </c>
      <c r="E295" s="90" t="s">
        <v>282</v>
      </c>
      <c r="F295" s="51" t="s">
        <v>286</v>
      </c>
      <c r="G295" s="90" t="s">
        <v>1366</v>
      </c>
      <c r="H295" s="90" t="s">
        <v>1367</v>
      </c>
      <c r="I295" s="90" t="s">
        <v>426</v>
      </c>
      <c r="J295" s="90" t="s">
        <v>1368</v>
      </c>
      <c r="K295" s="36" t="s">
        <v>49</v>
      </c>
      <c r="L295" s="36">
        <f t="shared" si="13"/>
        <v>539</v>
      </c>
      <c r="M295" s="36">
        <v>539</v>
      </c>
      <c r="N295" s="36"/>
      <c r="O295" s="90" t="s">
        <v>1369</v>
      </c>
      <c r="P295" s="90" t="s">
        <v>1370</v>
      </c>
      <c r="Q295" s="71">
        <v>1</v>
      </c>
      <c r="R295" s="110">
        <v>1</v>
      </c>
      <c r="S295" s="36" t="s">
        <v>52</v>
      </c>
      <c r="T295" s="36">
        <v>32.5</v>
      </c>
      <c r="U295" s="110">
        <v>0.06</v>
      </c>
      <c r="V295" s="36"/>
      <c r="W295" s="36">
        <v>32</v>
      </c>
      <c r="X295" s="70">
        <v>32</v>
      </c>
      <c r="Y295" s="36"/>
      <c r="Z295" s="36"/>
      <c r="AA295" s="36" t="s">
        <v>53</v>
      </c>
      <c r="AB295" s="90" t="s">
        <v>1371</v>
      </c>
      <c r="AC295" s="130" t="s">
        <v>1252</v>
      </c>
    </row>
    <row r="296" s="8" customFormat="1" ht="62.25" customHeight="1" spans="1:29">
      <c r="A296" s="38">
        <v>287</v>
      </c>
      <c r="B296" s="151" t="s">
        <v>1327</v>
      </c>
      <c r="C296" s="179" t="s">
        <v>1372</v>
      </c>
      <c r="D296" s="36" t="s">
        <v>1159</v>
      </c>
      <c r="E296" s="36" t="s">
        <v>1160</v>
      </c>
      <c r="F296" s="39" t="s">
        <v>286</v>
      </c>
      <c r="G296" s="36" t="s">
        <v>1183</v>
      </c>
      <c r="H296" s="36" t="s">
        <v>1373</v>
      </c>
      <c r="I296" s="36" t="s">
        <v>1331</v>
      </c>
      <c r="J296" s="36" t="s">
        <v>1374</v>
      </c>
      <c r="K296" s="36" t="s">
        <v>49</v>
      </c>
      <c r="L296" s="36">
        <f t="shared" si="13"/>
        <v>690</v>
      </c>
      <c r="M296" s="36">
        <v>690</v>
      </c>
      <c r="N296" s="36"/>
      <c r="O296" s="36" t="s">
        <v>1375</v>
      </c>
      <c r="P296" s="36" t="s">
        <v>1376</v>
      </c>
      <c r="Q296" s="71">
        <v>1</v>
      </c>
      <c r="R296" s="110">
        <v>1</v>
      </c>
      <c r="S296" s="36" t="s">
        <v>52</v>
      </c>
      <c r="T296" s="36">
        <v>41.4</v>
      </c>
      <c r="U296" s="110">
        <v>0.06</v>
      </c>
      <c r="V296" s="36" t="s">
        <v>52</v>
      </c>
      <c r="W296" s="36">
        <v>1297</v>
      </c>
      <c r="X296" s="70">
        <v>5287</v>
      </c>
      <c r="Y296" s="36"/>
      <c r="Z296" s="36"/>
      <c r="AA296" s="36" t="s">
        <v>53</v>
      </c>
      <c r="AB296" s="36" t="s">
        <v>1335</v>
      </c>
      <c r="AC296" s="49" t="s">
        <v>1336</v>
      </c>
    </row>
    <row r="297" s="8" customFormat="1" ht="63" spans="1:29">
      <c r="A297" s="38">
        <v>288</v>
      </c>
      <c r="B297" s="37" t="s">
        <v>1243</v>
      </c>
      <c r="C297" s="165" t="s">
        <v>1377</v>
      </c>
      <c r="D297" s="92" t="s">
        <v>422</v>
      </c>
      <c r="E297" s="92" t="s">
        <v>282</v>
      </c>
      <c r="F297" s="92" t="s">
        <v>1378</v>
      </c>
      <c r="G297" s="92" t="s">
        <v>1379</v>
      </c>
      <c r="H297" s="92" t="s">
        <v>1380</v>
      </c>
      <c r="I297" s="92" t="s">
        <v>426</v>
      </c>
      <c r="J297" s="92" t="s">
        <v>1381</v>
      </c>
      <c r="K297" s="38" t="s">
        <v>49</v>
      </c>
      <c r="L297" s="36">
        <f t="shared" si="13"/>
        <v>700</v>
      </c>
      <c r="M297" s="38">
        <v>700</v>
      </c>
      <c r="N297" s="38"/>
      <c r="O297" s="92" t="s">
        <v>1382</v>
      </c>
      <c r="P297" s="92" t="s">
        <v>1383</v>
      </c>
      <c r="Q297" s="71">
        <v>1</v>
      </c>
      <c r="R297" s="71">
        <v>1</v>
      </c>
      <c r="S297" s="38" t="s">
        <v>52</v>
      </c>
      <c r="T297" s="38">
        <v>42</v>
      </c>
      <c r="U297" s="71">
        <v>0.06</v>
      </c>
      <c r="V297" s="38" t="s">
        <v>52</v>
      </c>
      <c r="W297" s="36">
        <v>80</v>
      </c>
      <c r="X297" s="70">
        <v>170</v>
      </c>
      <c r="Y297" s="36"/>
      <c r="Z297" s="36"/>
      <c r="AA297" s="36" t="s">
        <v>53</v>
      </c>
      <c r="AB297" s="92" t="s">
        <v>1278</v>
      </c>
      <c r="AC297" s="130" t="s">
        <v>1252</v>
      </c>
    </row>
    <row r="298" s="8" customFormat="1" ht="78.75" spans="1:29">
      <c r="A298" s="38">
        <v>289</v>
      </c>
      <c r="B298" s="37" t="s">
        <v>1270</v>
      </c>
      <c r="C298" s="165" t="s">
        <v>1384</v>
      </c>
      <c r="D298" s="92" t="s">
        <v>422</v>
      </c>
      <c r="E298" s="92" t="s">
        <v>282</v>
      </c>
      <c r="F298" s="92" t="s">
        <v>1378</v>
      </c>
      <c r="G298" s="92" t="s">
        <v>1379</v>
      </c>
      <c r="H298" s="92" t="s">
        <v>1385</v>
      </c>
      <c r="I298" s="92" t="s">
        <v>426</v>
      </c>
      <c r="J298" s="92" t="s">
        <v>1386</v>
      </c>
      <c r="K298" s="38" t="s">
        <v>49</v>
      </c>
      <c r="L298" s="36">
        <f t="shared" si="13"/>
        <v>680</v>
      </c>
      <c r="M298" s="38">
        <v>680</v>
      </c>
      <c r="N298" s="38"/>
      <c r="O298" s="92" t="s">
        <v>1387</v>
      </c>
      <c r="P298" s="92" t="s">
        <v>1388</v>
      </c>
      <c r="Q298" s="71">
        <v>1</v>
      </c>
      <c r="R298" s="71">
        <v>1</v>
      </c>
      <c r="S298" s="38" t="s">
        <v>52</v>
      </c>
      <c r="T298" s="38">
        <v>40.8</v>
      </c>
      <c r="U298" s="71">
        <v>0.06</v>
      </c>
      <c r="V298" s="38" t="s">
        <v>52</v>
      </c>
      <c r="W298" s="36">
        <v>70</v>
      </c>
      <c r="X298" s="70">
        <v>150</v>
      </c>
      <c r="Y298" s="36"/>
      <c r="Z298" s="36"/>
      <c r="AA298" s="36" t="s">
        <v>53</v>
      </c>
      <c r="AB298" s="92" t="s">
        <v>1278</v>
      </c>
      <c r="AC298" s="130" t="s">
        <v>1301</v>
      </c>
    </row>
    <row r="299" s="8" customFormat="1" ht="78.75" spans="1:29">
      <c r="A299" s="38">
        <v>290</v>
      </c>
      <c r="B299" s="37" t="s">
        <v>1243</v>
      </c>
      <c r="C299" s="169" t="s">
        <v>1389</v>
      </c>
      <c r="D299" s="90" t="s">
        <v>422</v>
      </c>
      <c r="E299" s="90" t="s">
        <v>282</v>
      </c>
      <c r="F299" s="90" t="s">
        <v>423</v>
      </c>
      <c r="G299" s="90" t="s">
        <v>424</v>
      </c>
      <c r="H299" s="92" t="s">
        <v>448</v>
      </c>
      <c r="I299" s="92" t="s">
        <v>449</v>
      </c>
      <c r="J299" s="194" t="s">
        <v>1390</v>
      </c>
      <c r="K299" s="38" t="s">
        <v>49</v>
      </c>
      <c r="L299" s="36">
        <f t="shared" si="13"/>
        <v>120</v>
      </c>
      <c r="M299" s="38">
        <v>120</v>
      </c>
      <c r="N299" s="38"/>
      <c r="O299" s="195" t="s">
        <v>1391</v>
      </c>
      <c r="P299" s="130" t="s">
        <v>1392</v>
      </c>
      <c r="Q299" s="71">
        <v>1</v>
      </c>
      <c r="R299" s="110">
        <v>1</v>
      </c>
      <c r="S299" s="43" t="s">
        <v>52</v>
      </c>
      <c r="T299" s="38">
        <v>6</v>
      </c>
      <c r="U299" s="71">
        <v>0.06</v>
      </c>
      <c r="V299" s="41" t="s">
        <v>52</v>
      </c>
      <c r="W299" s="141">
        <v>284</v>
      </c>
      <c r="X299" s="141">
        <v>470</v>
      </c>
      <c r="Y299" s="36"/>
      <c r="Z299" s="36"/>
      <c r="AA299" s="36" t="s">
        <v>53</v>
      </c>
      <c r="AB299" s="189" t="s">
        <v>1278</v>
      </c>
      <c r="AC299" s="130" t="s">
        <v>1301</v>
      </c>
    </row>
    <row r="300" s="8" customFormat="1" ht="78.75" spans="1:29">
      <c r="A300" s="38">
        <v>291</v>
      </c>
      <c r="B300" s="37" t="s">
        <v>1270</v>
      </c>
      <c r="C300" s="177" t="s">
        <v>1393</v>
      </c>
      <c r="D300" s="90" t="s">
        <v>422</v>
      </c>
      <c r="E300" s="90" t="s">
        <v>282</v>
      </c>
      <c r="F300" s="90" t="s">
        <v>423</v>
      </c>
      <c r="G300" s="90" t="s">
        <v>424</v>
      </c>
      <c r="H300" s="90" t="s">
        <v>454</v>
      </c>
      <c r="I300" s="90" t="s">
        <v>426</v>
      </c>
      <c r="J300" s="90" t="s">
        <v>1394</v>
      </c>
      <c r="K300" s="58" t="s">
        <v>49</v>
      </c>
      <c r="L300" s="36">
        <v>190</v>
      </c>
      <c r="M300" s="38">
        <v>190</v>
      </c>
      <c r="N300" s="38"/>
      <c r="O300" s="196" t="s">
        <v>1395</v>
      </c>
      <c r="P300" s="92" t="s">
        <v>1396</v>
      </c>
      <c r="Q300" s="71">
        <v>1</v>
      </c>
      <c r="R300" s="110">
        <v>1</v>
      </c>
      <c r="S300" s="187" t="s">
        <v>52</v>
      </c>
      <c r="T300" s="36">
        <v>18</v>
      </c>
      <c r="U300" s="110">
        <v>0.08</v>
      </c>
      <c r="V300" s="38" t="s">
        <v>52</v>
      </c>
      <c r="W300" s="38">
        <v>284</v>
      </c>
      <c r="X300" s="72">
        <v>470</v>
      </c>
      <c r="Y300" s="38"/>
      <c r="Z300" s="38"/>
      <c r="AA300" s="36" t="s">
        <v>53</v>
      </c>
      <c r="AB300" s="92" t="s">
        <v>1278</v>
      </c>
      <c r="AC300" s="130" t="s">
        <v>1301</v>
      </c>
    </row>
    <row r="301" s="8" customFormat="1" ht="78.75" spans="1:29">
      <c r="A301" s="38">
        <v>292</v>
      </c>
      <c r="B301" s="37" t="s">
        <v>1279</v>
      </c>
      <c r="C301" s="169" t="s">
        <v>1397</v>
      </c>
      <c r="D301" s="90" t="s">
        <v>422</v>
      </c>
      <c r="E301" s="90" t="s">
        <v>282</v>
      </c>
      <c r="F301" s="90" t="s">
        <v>423</v>
      </c>
      <c r="G301" s="90" t="s">
        <v>424</v>
      </c>
      <c r="H301" s="93" t="s">
        <v>459</v>
      </c>
      <c r="I301" s="93" t="s">
        <v>426</v>
      </c>
      <c r="J301" s="92" t="s">
        <v>1398</v>
      </c>
      <c r="K301" s="38" t="s">
        <v>49</v>
      </c>
      <c r="L301" s="36">
        <f t="shared" si="13"/>
        <v>3500</v>
      </c>
      <c r="M301" s="38">
        <v>3500</v>
      </c>
      <c r="N301" s="38"/>
      <c r="O301" s="93" t="s">
        <v>1399</v>
      </c>
      <c r="P301" s="197" t="s">
        <v>1400</v>
      </c>
      <c r="Q301" s="71">
        <v>1</v>
      </c>
      <c r="R301" s="214">
        <v>1</v>
      </c>
      <c r="S301" s="104" t="s">
        <v>52</v>
      </c>
      <c r="T301" s="104">
        <v>10</v>
      </c>
      <c r="U301" s="71">
        <v>0.06</v>
      </c>
      <c r="V301" s="41" t="s">
        <v>52</v>
      </c>
      <c r="W301" s="36">
        <v>30</v>
      </c>
      <c r="X301" s="70">
        <v>85</v>
      </c>
      <c r="Y301" s="36"/>
      <c r="Z301" s="36"/>
      <c r="AA301" s="36" t="s">
        <v>53</v>
      </c>
      <c r="AB301" s="189" t="s">
        <v>1278</v>
      </c>
      <c r="AC301" s="130" t="s">
        <v>1401</v>
      </c>
    </row>
    <row r="302" s="8" customFormat="1" ht="63" spans="1:29">
      <c r="A302" s="38">
        <v>293</v>
      </c>
      <c r="B302" s="37" t="s">
        <v>1243</v>
      </c>
      <c r="C302" s="169" t="s">
        <v>1402</v>
      </c>
      <c r="D302" s="90" t="s">
        <v>422</v>
      </c>
      <c r="E302" s="90" t="s">
        <v>282</v>
      </c>
      <c r="F302" s="90" t="s">
        <v>423</v>
      </c>
      <c r="G302" s="90" t="s">
        <v>424</v>
      </c>
      <c r="H302" s="92" t="s">
        <v>464</v>
      </c>
      <c r="I302" s="92" t="s">
        <v>449</v>
      </c>
      <c r="J302" s="92" t="s">
        <v>1403</v>
      </c>
      <c r="K302" s="38" t="s">
        <v>49</v>
      </c>
      <c r="L302" s="36">
        <f t="shared" si="13"/>
        <v>80</v>
      </c>
      <c r="M302" s="38">
        <v>80</v>
      </c>
      <c r="N302" s="38"/>
      <c r="O302" s="92" t="s">
        <v>1404</v>
      </c>
      <c r="P302" s="130" t="s">
        <v>1405</v>
      </c>
      <c r="Q302" s="71">
        <v>1</v>
      </c>
      <c r="R302" s="110">
        <v>1</v>
      </c>
      <c r="S302" s="43" t="s">
        <v>52</v>
      </c>
      <c r="T302" s="38">
        <v>5</v>
      </c>
      <c r="U302" s="71">
        <v>0.06</v>
      </c>
      <c r="V302" s="41" t="s">
        <v>52</v>
      </c>
      <c r="W302" s="36">
        <v>15</v>
      </c>
      <c r="X302" s="70">
        <v>15</v>
      </c>
      <c r="Y302" s="36"/>
      <c r="Z302" s="36"/>
      <c r="AA302" s="36" t="s">
        <v>53</v>
      </c>
      <c r="AB302" s="189" t="s">
        <v>1278</v>
      </c>
      <c r="AC302" s="130" t="s">
        <v>1252</v>
      </c>
    </row>
    <row r="303" s="8" customFormat="1" ht="63" spans="1:29">
      <c r="A303" s="38">
        <v>294</v>
      </c>
      <c r="B303" s="37" t="s">
        <v>1224</v>
      </c>
      <c r="C303" s="178" t="s">
        <v>1406</v>
      </c>
      <c r="D303" s="90" t="s">
        <v>422</v>
      </c>
      <c r="E303" s="90" t="s">
        <v>282</v>
      </c>
      <c r="F303" s="90" t="s">
        <v>1407</v>
      </c>
      <c r="G303" s="90" t="s">
        <v>1408</v>
      </c>
      <c r="H303" s="90" t="s">
        <v>1409</v>
      </c>
      <c r="I303" s="90" t="s">
        <v>449</v>
      </c>
      <c r="J303" s="90" t="s">
        <v>1410</v>
      </c>
      <c r="K303" s="38" t="s">
        <v>49</v>
      </c>
      <c r="L303" s="36">
        <f t="shared" si="13"/>
        <v>300</v>
      </c>
      <c r="M303" s="36">
        <v>300</v>
      </c>
      <c r="N303" s="36"/>
      <c r="O303" s="90" t="s">
        <v>1411</v>
      </c>
      <c r="P303" s="90" t="s">
        <v>1412</v>
      </c>
      <c r="Q303" s="71">
        <v>1</v>
      </c>
      <c r="R303" s="110">
        <v>1</v>
      </c>
      <c r="S303" s="36" t="s">
        <v>52</v>
      </c>
      <c r="T303" s="38">
        <v>8</v>
      </c>
      <c r="U303" s="36" t="s">
        <v>52</v>
      </c>
      <c r="V303" s="36" t="s">
        <v>52</v>
      </c>
      <c r="W303" s="36">
        <v>10</v>
      </c>
      <c r="X303" s="70">
        <v>23</v>
      </c>
      <c r="Y303" s="36"/>
      <c r="Z303" s="36"/>
      <c r="AA303" s="36" t="s">
        <v>53</v>
      </c>
      <c r="AB303" s="220" t="s">
        <v>1278</v>
      </c>
      <c r="AC303" s="130" t="s">
        <v>1252</v>
      </c>
    </row>
    <row r="304" s="8" customFormat="1" ht="63" spans="1:29">
      <c r="A304" s="38">
        <v>295</v>
      </c>
      <c r="B304" s="37" t="s">
        <v>1224</v>
      </c>
      <c r="C304" s="178" t="s">
        <v>1413</v>
      </c>
      <c r="D304" s="90" t="s">
        <v>422</v>
      </c>
      <c r="E304" s="90" t="s">
        <v>282</v>
      </c>
      <c r="F304" s="90" t="s">
        <v>1414</v>
      </c>
      <c r="G304" s="92" t="s">
        <v>1415</v>
      </c>
      <c r="H304" s="92" t="s">
        <v>1416</v>
      </c>
      <c r="I304" s="92" t="s">
        <v>449</v>
      </c>
      <c r="J304" s="38" t="s">
        <v>1417</v>
      </c>
      <c r="K304" s="38" t="s">
        <v>49</v>
      </c>
      <c r="L304" s="36">
        <f t="shared" si="13"/>
        <v>550</v>
      </c>
      <c r="M304" s="38">
        <v>550</v>
      </c>
      <c r="N304" s="38"/>
      <c r="O304" s="38" t="s">
        <v>1418</v>
      </c>
      <c r="P304" s="38" t="s">
        <v>1419</v>
      </c>
      <c r="Q304" s="71">
        <v>1</v>
      </c>
      <c r="R304" s="71">
        <v>1</v>
      </c>
      <c r="S304" s="38" t="s">
        <v>52</v>
      </c>
      <c r="T304" s="38">
        <v>13.2</v>
      </c>
      <c r="U304" s="71">
        <v>0.06</v>
      </c>
      <c r="V304" s="60">
        <v>7.2</v>
      </c>
      <c r="W304" s="141">
        <v>80</v>
      </c>
      <c r="X304" s="141">
        <v>153</v>
      </c>
      <c r="Y304" s="141"/>
      <c r="Z304" s="141"/>
      <c r="AA304" s="36" t="s">
        <v>53</v>
      </c>
      <c r="AB304" s="90" t="s">
        <v>1278</v>
      </c>
      <c r="AC304" s="130" t="s">
        <v>1252</v>
      </c>
    </row>
    <row r="305" s="8" customFormat="1" ht="78.75" spans="1:29">
      <c r="A305" s="38">
        <v>296</v>
      </c>
      <c r="B305" s="37" t="s">
        <v>1270</v>
      </c>
      <c r="C305" s="165" t="s">
        <v>1420</v>
      </c>
      <c r="D305" s="92" t="s">
        <v>422</v>
      </c>
      <c r="E305" s="90" t="s">
        <v>282</v>
      </c>
      <c r="F305" s="90" t="s">
        <v>1414</v>
      </c>
      <c r="G305" s="92" t="s">
        <v>1415</v>
      </c>
      <c r="H305" s="92" t="s">
        <v>1421</v>
      </c>
      <c r="I305" s="92" t="s">
        <v>449</v>
      </c>
      <c r="J305" s="107" t="s">
        <v>1422</v>
      </c>
      <c r="K305" s="38" t="s">
        <v>49</v>
      </c>
      <c r="L305" s="36">
        <f t="shared" si="13"/>
        <v>500</v>
      </c>
      <c r="M305" s="38">
        <v>500</v>
      </c>
      <c r="N305" s="38"/>
      <c r="O305" s="92" t="s">
        <v>1423</v>
      </c>
      <c r="P305" s="92" t="s">
        <v>1424</v>
      </c>
      <c r="Q305" s="71">
        <v>1</v>
      </c>
      <c r="R305" s="71">
        <v>1</v>
      </c>
      <c r="S305" s="38" t="s">
        <v>52</v>
      </c>
      <c r="T305" s="38">
        <v>12</v>
      </c>
      <c r="U305" s="71">
        <v>0.06</v>
      </c>
      <c r="V305" s="60" t="s">
        <v>1425</v>
      </c>
      <c r="W305" s="38">
        <v>299</v>
      </c>
      <c r="X305" s="72">
        <v>711</v>
      </c>
      <c r="Y305" s="38"/>
      <c r="Z305" s="38"/>
      <c r="AA305" s="36" t="s">
        <v>53</v>
      </c>
      <c r="AB305" s="90" t="s">
        <v>1278</v>
      </c>
      <c r="AC305" s="130" t="s">
        <v>1426</v>
      </c>
    </row>
    <row r="306" s="8" customFormat="1" ht="78.75" spans="1:29">
      <c r="A306" s="38">
        <v>297</v>
      </c>
      <c r="B306" s="37" t="s">
        <v>1270</v>
      </c>
      <c r="C306" s="178" t="s">
        <v>1427</v>
      </c>
      <c r="D306" s="92" t="s">
        <v>422</v>
      </c>
      <c r="E306" s="92" t="s">
        <v>282</v>
      </c>
      <c r="F306" s="92" t="s">
        <v>1428</v>
      </c>
      <c r="G306" s="92" t="s">
        <v>1429</v>
      </c>
      <c r="H306" s="180" t="s">
        <v>1430</v>
      </c>
      <c r="I306" s="92" t="s">
        <v>426</v>
      </c>
      <c r="J306" s="90" t="s">
        <v>1431</v>
      </c>
      <c r="K306" s="38" t="s">
        <v>49</v>
      </c>
      <c r="L306" s="36">
        <f t="shared" si="13"/>
        <v>260</v>
      </c>
      <c r="M306" s="36">
        <v>260</v>
      </c>
      <c r="N306" s="36"/>
      <c r="O306" s="118" t="s">
        <v>1432</v>
      </c>
      <c r="P306" s="189" t="s">
        <v>1433</v>
      </c>
      <c r="Q306" s="71">
        <v>1</v>
      </c>
      <c r="R306" s="71">
        <v>1</v>
      </c>
      <c r="S306" s="36"/>
      <c r="T306" s="87">
        <v>15.6</v>
      </c>
      <c r="U306" s="138" t="s">
        <v>1434</v>
      </c>
      <c r="V306" s="36"/>
      <c r="W306" s="87">
        <v>24</v>
      </c>
      <c r="X306" s="199">
        <v>40</v>
      </c>
      <c r="Y306" s="87"/>
      <c r="Z306" s="87"/>
      <c r="AA306" s="36" t="s">
        <v>53</v>
      </c>
      <c r="AB306" s="90" t="s">
        <v>1371</v>
      </c>
      <c r="AC306" s="130" t="s">
        <v>1426</v>
      </c>
    </row>
    <row r="307" s="8" customFormat="1" ht="78.75" spans="1:29">
      <c r="A307" s="38">
        <v>298</v>
      </c>
      <c r="B307" s="37" t="s">
        <v>1224</v>
      </c>
      <c r="C307" s="165" t="s">
        <v>1435</v>
      </c>
      <c r="D307" s="103" t="s">
        <v>422</v>
      </c>
      <c r="E307" s="90" t="s">
        <v>282</v>
      </c>
      <c r="F307" s="92" t="s">
        <v>1428</v>
      </c>
      <c r="G307" s="90" t="s">
        <v>1429</v>
      </c>
      <c r="H307" s="103" t="s">
        <v>1436</v>
      </c>
      <c r="I307" s="103" t="s">
        <v>449</v>
      </c>
      <c r="J307" s="188" t="s">
        <v>1437</v>
      </c>
      <c r="K307" s="38" t="s">
        <v>49</v>
      </c>
      <c r="L307" s="36">
        <f t="shared" si="13"/>
        <v>300</v>
      </c>
      <c r="M307" s="38">
        <v>300</v>
      </c>
      <c r="N307" s="36"/>
      <c r="O307" s="188" t="s">
        <v>1438</v>
      </c>
      <c r="P307" s="41" t="s">
        <v>1439</v>
      </c>
      <c r="Q307" s="71">
        <v>1</v>
      </c>
      <c r="R307" s="71">
        <v>1</v>
      </c>
      <c r="S307" s="62" t="s">
        <v>52</v>
      </c>
      <c r="T307" s="38">
        <v>18</v>
      </c>
      <c r="U307" s="142" t="s">
        <v>1434</v>
      </c>
      <c r="V307" s="62" t="s">
        <v>52</v>
      </c>
      <c r="W307" s="38">
        <v>1977</v>
      </c>
      <c r="X307" s="72" t="s">
        <v>1440</v>
      </c>
      <c r="Y307" s="60"/>
      <c r="Z307" s="60"/>
      <c r="AA307" s="36" t="s">
        <v>53</v>
      </c>
      <c r="AB307" s="189" t="s">
        <v>1278</v>
      </c>
      <c r="AC307" s="130" t="s">
        <v>1441</v>
      </c>
    </row>
    <row r="308" s="9" customFormat="1" ht="63" spans="1:29">
      <c r="A308" s="38">
        <v>299</v>
      </c>
      <c r="B308" s="37" t="s">
        <v>1224</v>
      </c>
      <c r="C308" s="169" t="s">
        <v>1442</v>
      </c>
      <c r="D308" s="36" t="s">
        <v>1159</v>
      </c>
      <c r="E308" s="36" t="s">
        <v>1160</v>
      </c>
      <c r="F308" s="38" t="s">
        <v>1428</v>
      </c>
      <c r="G308" s="39" t="s">
        <v>1175</v>
      </c>
      <c r="H308" s="39" t="s">
        <v>1443</v>
      </c>
      <c r="I308" s="39" t="s">
        <v>1331</v>
      </c>
      <c r="J308" s="38" t="s">
        <v>1444</v>
      </c>
      <c r="K308" s="38" t="s">
        <v>49</v>
      </c>
      <c r="L308" s="36">
        <v>500</v>
      </c>
      <c r="M308" s="38">
        <v>500</v>
      </c>
      <c r="N308" s="38"/>
      <c r="O308" s="41" t="s">
        <v>1445</v>
      </c>
      <c r="P308" s="41" t="s">
        <v>1446</v>
      </c>
      <c r="Q308" s="71">
        <v>1</v>
      </c>
      <c r="R308" s="71">
        <v>1</v>
      </c>
      <c r="S308" s="95"/>
      <c r="T308" s="73">
        <v>30</v>
      </c>
      <c r="U308" s="71">
        <v>0.06</v>
      </c>
      <c r="V308" s="41"/>
      <c r="W308" s="38">
        <v>50</v>
      </c>
      <c r="X308" s="72">
        <v>100</v>
      </c>
      <c r="Y308" s="38"/>
      <c r="Z308" s="38"/>
      <c r="AA308" s="36" t="s">
        <v>53</v>
      </c>
      <c r="AB308" s="38" t="s">
        <v>1335</v>
      </c>
      <c r="AC308" s="38" t="s">
        <v>1447</v>
      </c>
    </row>
    <row r="309" s="8" customFormat="1" ht="78.75" spans="1:29">
      <c r="A309" s="38">
        <v>300</v>
      </c>
      <c r="B309" s="37" t="s">
        <v>1224</v>
      </c>
      <c r="C309" s="165" t="s">
        <v>1448</v>
      </c>
      <c r="D309" s="90" t="s">
        <v>422</v>
      </c>
      <c r="E309" s="90" t="s">
        <v>282</v>
      </c>
      <c r="F309" s="92" t="s">
        <v>1428</v>
      </c>
      <c r="G309" s="103" t="s">
        <v>1429</v>
      </c>
      <c r="H309" s="103" t="s">
        <v>1449</v>
      </c>
      <c r="I309" s="103" t="s">
        <v>426</v>
      </c>
      <c r="J309" s="92" t="s">
        <v>1450</v>
      </c>
      <c r="K309" s="38" t="s">
        <v>49</v>
      </c>
      <c r="L309" s="36">
        <f t="shared" si="13"/>
        <v>300</v>
      </c>
      <c r="M309" s="38">
        <v>300</v>
      </c>
      <c r="N309" s="38"/>
      <c r="O309" s="189" t="s">
        <v>1451</v>
      </c>
      <c r="P309" s="189" t="s">
        <v>1452</v>
      </c>
      <c r="Q309" s="71">
        <v>1</v>
      </c>
      <c r="R309" s="71">
        <v>1</v>
      </c>
      <c r="S309" s="95" t="s">
        <v>52</v>
      </c>
      <c r="T309" s="73">
        <v>18</v>
      </c>
      <c r="U309" s="71">
        <v>0.06</v>
      </c>
      <c r="V309" s="41"/>
      <c r="W309" s="38">
        <v>30</v>
      </c>
      <c r="X309" s="72">
        <v>30</v>
      </c>
      <c r="Y309" s="38"/>
      <c r="Z309" s="38"/>
      <c r="AA309" s="36" t="s">
        <v>53</v>
      </c>
      <c r="AB309" s="92" t="s">
        <v>1278</v>
      </c>
      <c r="AC309" s="130" t="s">
        <v>1441</v>
      </c>
    </row>
    <row r="310" s="8" customFormat="1" ht="63" spans="1:29">
      <c r="A310" s="38">
        <v>301</v>
      </c>
      <c r="B310" s="37" t="s">
        <v>1224</v>
      </c>
      <c r="C310" s="165" t="s">
        <v>1453</v>
      </c>
      <c r="D310" s="92" t="s">
        <v>422</v>
      </c>
      <c r="E310" s="92" t="s">
        <v>282</v>
      </c>
      <c r="F310" s="92" t="s">
        <v>1428</v>
      </c>
      <c r="G310" s="92" t="s">
        <v>1429</v>
      </c>
      <c r="H310" s="92" t="s">
        <v>1454</v>
      </c>
      <c r="I310" s="92" t="s">
        <v>449</v>
      </c>
      <c r="J310" s="92" t="s">
        <v>1455</v>
      </c>
      <c r="K310" s="38" t="s">
        <v>49</v>
      </c>
      <c r="L310" s="36">
        <f t="shared" si="13"/>
        <v>550</v>
      </c>
      <c r="M310" s="38">
        <v>550</v>
      </c>
      <c r="N310" s="38"/>
      <c r="O310" s="189" t="s">
        <v>1456</v>
      </c>
      <c r="P310" s="189" t="s">
        <v>1457</v>
      </c>
      <c r="Q310" s="71">
        <v>1</v>
      </c>
      <c r="R310" s="71">
        <v>1</v>
      </c>
      <c r="S310" s="38"/>
      <c r="T310" s="38">
        <v>33</v>
      </c>
      <c r="U310" s="71">
        <v>0.06</v>
      </c>
      <c r="V310" s="38"/>
      <c r="W310" s="38">
        <v>125</v>
      </c>
      <c r="X310" s="72">
        <v>281</v>
      </c>
      <c r="Y310" s="38"/>
      <c r="Z310" s="38"/>
      <c r="AA310" s="36" t="s">
        <v>53</v>
      </c>
      <c r="AB310" s="92" t="s">
        <v>1458</v>
      </c>
      <c r="AC310" s="130" t="s">
        <v>1252</v>
      </c>
    </row>
    <row r="311" s="9" customFormat="1" ht="78.75" spans="1:29">
      <c r="A311" s="38">
        <v>302</v>
      </c>
      <c r="B311" s="37" t="s">
        <v>1459</v>
      </c>
      <c r="C311" s="178" t="s">
        <v>1460</v>
      </c>
      <c r="D311" s="92" t="s">
        <v>422</v>
      </c>
      <c r="E311" s="90" t="s">
        <v>282</v>
      </c>
      <c r="F311" s="92" t="s">
        <v>1428</v>
      </c>
      <c r="G311" s="92" t="s">
        <v>1429</v>
      </c>
      <c r="H311" s="92" t="s">
        <v>1461</v>
      </c>
      <c r="I311" s="92" t="s">
        <v>426</v>
      </c>
      <c r="J311" s="92" t="s">
        <v>1462</v>
      </c>
      <c r="K311" s="38" t="s">
        <v>49</v>
      </c>
      <c r="L311" s="36">
        <f t="shared" si="13"/>
        <v>4000</v>
      </c>
      <c r="M311" s="38">
        <v>4000</v>
      </c>
      <c r="N311" s="38"/>
      <c r="O311" s="189" t="s">
        <v>1463</v>
      </c>
      <c r="P311" s="189" t="s">
        <v>1464</v>
      </c>
      <c r="Q311" s="71">
        <v>1</v>
      </c>
      <c r="R311" s="71">
        <v>1</v>
      </c>
      <c r="S311" s="41"/>
      <c r="T311" s="73">
        <v>240</v>
      </c>
      <c r="U311" s="41" t="s">
        <v>1434</v>
      </c>
      <c r="V311" s="41" t="s">
        <v>52</v>
      </c>
      <c r="W311" s="38">
        <v>677</v>
      </c>
      <c r="X311" s="72">
        <v>1431</v>
      </c>
      <c r="Y311" s="38"/>
      <c r="Z311" s="38"/>
      <c r="AA311" s="36" t="s">
        <v>53</v>
      </c>
      <c r="AB311" s="92" t="s">
        <v>1278</v>
      </c>
      <c r="AC311" s="130" t="s">
        <v>1252</v>
      </c>
    </row>
    <row r="312" s="8" customFormat="1" ht="78.75" spans="1:29">
      <c r="A312" s="38">
        <v>303</v>
      </c>
      <c r="B312" s="37" t="s">
        <v>1270</v>
      </c>
      <c r="C312" s="178" t="s">
        <v>1465</v>
      </c>
      <c r="D312" s="92" t="s">
        <v>422</v>
      </c>
      <c r="E312" s="92" t="s">
        <v>282</v>
      </c>
      <c r="F312" s="90" t="s">
        <v>1428</v>
      </c>
      <c r="G312" s="92" t="s">
        <v>1429</v>
      </c>
      <c r="H312" s="92" t="s">
        <v>1454</v>
      </c>
      <c r="I312" s="92" t="s">
        <v>449</v>
      </c>
      <c r="J312" s="92" t="s">
        <v>1466</v>
      </c>
      <c r="K312" s="38" t="s">
        <v>49</v>
      </c>
      <c r="L312" s="36">
        <f t="shared" si="13"/>
        <v>700</v>
      </c>
      <c r="M312" s="38">
        <v>700</v>
      </c>
      <c r="N312" s="38"/>
      <c r="O312" s="189" t="s">
        <v>1467</v>
      </c>
      <c r="P312" s="189" t="s">
        <v>1468</v>
      </c>
      <c r="Q312" s="71">
        <v>1</v>
      </c>
      <c r="R312" s="110">
        <v>1</v>
      </c>
      <c r="S312" s="38" t="s">
        <v>52</v>
      </c>
      <c r="T312" s="38">
        <v>45</v>
      </c>
      <c r="U312" s="110">
        <v>0.065</v>
      </c>
      <c r="V312" s="41" t="s">
        <v>52</v>
      </c>
      <c r="W312" s="38">
        <v>125</v>
      </c>
      <c r="X312" s="72">
        <v>281</v>
      </c>
      <c r="Y312" s="38"/>
      <c r="Z312" s="38"/>
      <c r="AA312" s="36" t="s">
        <v>53</v>
      </c>
      <c r="AB312" s="92" t="s">
        <v>1469</v>
      </c>
      <c r="AC312" s="130" t="s">
        <v>1426</v>
      </c>
    </row>
    <row r="313" s="8" customFormat="1" ht="63" spans="1:29">
      <c r="A313" s="38">
        <v>304</v>
      </c>
      <c r="B313" s="37" t="s">
        <v>1459</v>
      </c>
      <c r="C313" s="165" t="s">
        <v>1470</v>
      </c>
      <c r="D313" s="92" t="s">
        <v>1245</v>
      </c>
      <c r="E313" s="92" t="s">
        <v>282</v>
      </c>
      <c r="F313" s="92" t="s">
        <v>1471</v>
      </c>
      <c r="G313" s="92" t="s">
        <v>1472</v>
      </c>
      <c r="H313" s="92" t="s">
        <v>1473</v>
      </c>
      <c r="I313" s="92" t="s">
        <v>449</v>
      </c>
      <c r="J313" s="107" t="s">
        <v>1474</v>
      </c>
      <c r="K313" s="38" t="s">
        <v>49</v>
      </c>
      <c r="L313" s="36">
        <f t="shared" si="13"/>
        <v>100</v>
      </c>
      <c r="M313" s="38">
        <v>100</v>
      </c>
      <c r="N313" s="38"/>
      <c r="O313" s="107" t="s">
        <v>1475</v>
      </c>
      <c r="P313" s="92" t="s">
        <v>1476</v>
      </c>
      <c r="Q313" s="71">
        <v>1</v>
      </c>
      <c r="R313" s="110">
        <v>1</v>
      </c>
      <c r="S313" s="38" t="s">
        <v>52</v>
      </c>
      <c r="T313" s="38">
        <v>6</v>
      </c>
      <c r="U313" s="110">
        <v>0.06</v>
      </c>
      <c r="V313" s="38" t="s">
        <v>52</v>
      </c>
      <c r="W313" s="38">
        <v>25</v>
      </c>
      <c r="X313" s="72">
        <v>65</v>
      </c>
      <c r="Y313" s="38"/>
      <c r="Z313" s="38"/>
      <c r="AA313" s="36" t="s">
        <v>53</v>
      </c>
      <c r="AB313" s="92" t="s">
        <v>1278</v>
      </c>
      <c r="AC313" s="130" t="s">
        <v>1252</v>
      </c>
    </row>
    <row r="314" s="8" customFormat="1" ht="78.75" spans="1:29">
      <c r="A314" s="38">
        <v>305</v>
      </c>
      <c r="B314" s="37" t="s">
        <v>1270</v>
      </c>
      <c r="C314" s="165" t="s">
        <v>1477</v>
      </c>
      <c r="D314" s="92" t="s">
        <v>422</v>
      </c>
      <c r="E314" s="92" t="s">
        <v>282</v>
      </c>
      <c r="F314" s="92" t="s">
        <v>1478</v>
      </c>
      <c r="G314" s="92" t="s">
        <v>1479</v>
      </c>
      <c r="H314" s="92" t="s">
        <v>1480</v>
      </c>
      <c r="I314" s="92" t="s">
        <v>426</v>
      </c>
      <c r="J314" s="107" t="s">
        <v>1481</v>
      </c>
      <c r="K314" s="38" t="s">
        <v>49</v>
      </c>
      <c r="L314" s="36">
        <f t="shared" si="13"/>
        <v>1400</v>
      </c>
      <c r="M314" s="121">
        <v>1400</v>
      </c>
      <c r="N314" s="121"/>
      <c r="O314" s="188" t="s">
        <v>1482</v>
      </c>
      <c r="P314" s="188" t="s">
        <v>1483</v>
      </c>
      <c r="Q314" s="71">
        <v>1</v>
      </c>
      <c r="R314" s="110">
        <v>1</v>
      </c>
      <c r="S314" s="41" t="s">
        <v>52</v>
      </c>
      <c r="T314" s="73">
        <v>85</v>
      </c>
      <c r="U314" s="110">
        <v>0.06</v>
      </c>
      <c r="V314" s="73" t="s">
        <v>52</v>
      </c>
      <c r="W314" s="36">
        <v>98</v>
      </c>
      <c r="X314" s="36">
        <v>196</v>
      </c>
      <c r="Y314" s="38"/>
      <c r="Z314" s="38"/>
      <c r="AA314" s="36" t="s">
        <v>53</v>
      </c>
      <c r="AB314" s="166" t="s">
        <v>1278</v>
      </c>
      <c r="AC314" s="130" t="s">
        <v>1484</v>
      </c>
    </row>
    <row r="315" s="8" customFormat="1" ht="78.75" spans="1:29">
      <c r="A315" s="38">
        <v>306</v>
      </c>
      <c r="B315" s="37" t="s">
        <v>1270</v>
      </c>
      <c r="C315" s="165" t="s">
        <v>1485</v>
      </c>
      <c r="D315" s="92" t="s">
        <v>422</v>
      </c>
      <c r="E315" s="92" t="s">
        <v>282</v>
      </c>
      <c r="F315" s="92" t="s">
        <v>1486</v>
      </c>
      <c r="G315" s="92" t="s">
        <v>1487</v>
      </c>
      <c r="H315" s="92" t="s">
        <v>1488</v>
      </c>
      <c r="I315" s="92" t="s">
        <v>426</v>
      </c>
      <c r="J315" s="198" t="s">
        <v>1489</v>
      </c>
      <c r="K315" s="38" t="s">
        <v>49</v>
      </c>
      <c r="L315" s="36">
        <f t="shared" si="13"/>
        <v>500</v>
      </c>
      <c r="M315" s="38">
        <v>500</v>
      </c>
      <c r="N315" s="38"/>
      <c r="O315" s="107" t="s">
        <v>1490</v>
      </c>
      <c r="P315" s="92" t="s">
        <v>1491</v>
      </c>
      <c r="Q315" s="71">
        <v>1</v>
      </c>
      <c r="R315" s="71">
        <v>1</v>
      </c>
      <c r="S315" s="38" t="s">
        <v>52</v>
      </c>
      <c r="T315" s="38">
        <v>12</v>
      </c>
      <c r="U315" s="129">
        <v>0.06</v>
      </c>
      <c r="V315" s="38" t="s">
        <v>52</v>
      </c>
      <c r="W315" s="38">
        <v>20</v>
      </c>
      <c r="X315" s="72">
        <v>53</v>
      </c>
      <c r="Y315" s="38"/>
      <c r="Z315" s="38"/>
      <c r="AA315" s="36" t="s">
        <v>53</v>
      </c>
      <c r="AB315" s="92" t="s">
        <v>1278</v>
      </c>
      <c r="AC315" s="130" t="s">
        <v>1492</v>
      </c>
    </row>
    <row r="316" s="8" customFormat="1" ht="63" spans="1:29">
      <c r="A316" s="38">
        <v>307</v>
      </c>
      <c r="B316" s="37" t="s">
        <v>1279</v>
      </c>
      <c r="C316" s="168" t="s">
        <v>1493</v>
      </c>
      <c r="D316" s="92" t="s">
        <v>422</v>
      </c>
      <c r="E316" s="92" t="s">
        <v>282</v>
      </c>
      <c r="F316" s="92" t="s">
        <v>1486</v>
      </c>
      <c r="G316" s="92" t="s">
        <v>1487</v>
      </c>
      <c r="H316" s="92" t="s">
        <v>1488</v>
      </c>
      <c r="I316" s="92" t="s">
        <v>426</v>
      </c>
      <c r="J316" s="188" t="s">
        <v>1494</v>
      </c>
      <c r="K316" s="38" t="s">
        <v>49</v>
      </c>
      <c r="L316" s="36">
        <f t="shared" si="13"/>
        <v>320</v>
      </c>
      <c r="M316" s="38">
        <v>320</v>
      </c>
      <c r="N316" s="38"/>
      <c r="O316" s="188" t="s">
        <v>1495</v>
      </c>
      <c r="P316" s="189" t="s">
        <v>1496</v>
      </c>
      <c r="Q316" s="71">
        <v>1</v>
      </c>
      <c r="R316" s="110">
        <v>1</v>
      </c>
      <c r="S316" s="41" t="s">
        <v>52</v>
      </c>
      <c r="T316" s="73">
        <v>12</v>
      </c>
      <c r="U316" s="110">
        <v>0.06</v>
      </c>
      <c r="V316" s="41" t="s">
        <v>52</v>
      </c>
      <c r="W316" s="38">
        <v>20</v>
      </c>
      <c r="X316" s="72">
        <v>49</v>
      </c>
      <c r="Y316" s="38"/>
      <c r="Z316" s="38"/>
      <c r="AA316" s="36" t="s">
        <v>53</v>
      </c>
      <c r="AB316" s="189" t="s">
        <v>1278</v>
      </c>
      <c r="AC316" s="130" t="s">
        <v>1252</v>
      </c>
    </row>
    <row r="317" s="8" customFormat="1" ht="63" spans="1:29">
      <c r="A317" s="38">
        <v>308</v>
      </c>
      <c r="B317" s="37" t="s">
        <v>1243</v>
      </c>
      <c r="C317" s="165" t="s">
        <v>1497</v>
      </c>
      <c r="D317" s="90" t="s">
        <v>422</v>
      </c>
      <c r="E317" s="90" t="s">
        <v>282</v>
      </c>
      <c r="F317" s="90" t="s">
        <v>1498</v>
      </c>
      <c r="G317" s="92" t="s">
        <v>1499</v>
      </c>
      <c r="H317" s="91" t="s">
        <v>1500</v>
      </c>
      <c r="I317" s="91" t="s">
        <v>426</v>
      </c>
      <c r="J317" s="92" t="s">
        <v>1501</v>
      </c>
      <c r="K317" s="38" t="s">
        <v>49</v>
      </c>
      <c r="L317" s="36">
        <v>950</v>
      </c>
      <c r="M317" s="81">
        <v>950</v>
      </c>
      <c r="N317" s="38"/>
      <c r="O317" s="90" t="s">
        <v>1502</v>
      </c>
      <c r="P317" s="188" t="s">
        <v>1503</v>
      </c>
      <c r="Q317" s="71">
        <v>1</v>
      </c>
      <c r="R317" s="71">
        <v>1</v>
      </c>
      <c r="S317" s="110" t="s">
        <v>52</v>
      </c>
      <c r="T317" s="38">
        <v>3</v>
      </c>
      <c r="U317" s="215">
        <v>0.06</v>
      </c>
      <c r="V317" s="216">
        <v>2.3</v>
      </c>
      <c r="W317" s="36">
        <v>200</v>
      </c>
      <c r="X317" s="36">
        <v>435</v>
      </c>
      <c r="Y317" s="216"/>
      <c r="Z317" s="216"/>
      <c r="AA317" s="36" t="s">
        <v>53</v>
      </c>
      <c r="AB317" s="92" t="s">
        <v>1278</v>
      </c>
      <c r="AC317" s="130" t="s">
        <v>1504</v>
      </c>
    </row>
    <row r="318" s="8" customFormat="1" ht="78.75" spans="1:29">
      <c r="A318" s="38">
        <v>309</v>
      </c>
      <c r="B318" s="37" t="s">
        <v>1270</v>
      </c>
      <c r="C318" s="165" t="s">
        <v>1505</v>
      </c>
      <c r="D318" s="92" t="s">
        <v>422</v>
      </c>
      <c r="E318" s="92" t="s">
        <v>282</v>
      </c>
      <c r="F318" s="92" t="s">
        <v>790</v>
      </c>
      <c r="G318" s="92" t="s">
        <v>1499</v>
      </c>
      <c r="H318" s="92" t="s">
        <v>1506</v>
      </c>
      <c r="I318" s="92" t="s">
        <v>449</v>
      </c>
      <c r="J318" s="92" t="s">
        <v>1507</v>
      </c>
      <c r="K318" s="38" t="s">
        <v>49</v>
      </c>
      <c r="L318" s="36">
        <f t="shared" si="13"/>
        <v>80</v>
      </c>
      <c r="M318" s="38">
        <v>80</v>
      </c>
      <c r="N318" s="38"/>
      <c r="O318" s="92" t="s">
        <v>1508</v>
      </c>
      <c r="P318" s="188" t="s">
        <v>1509</v>
      </c>
      <c r="Q318" s="71">
        <v>1</v>
      </c>
      <c r="R318" s="71">
        <v>1</v>
      </c>
      <c r="S318" s="110" t="s">
        <v>52</v>
      </c>
      <c r="T318" s="38">
        <v>7</v>
      </c>
      <c r="U318" s="71">
        <v>0.06</v>
      </c>
      <c r="V318" s="216">
        <v>2.2</v>
      </c>
      <c r="W318" s="216">
        <v>10</v>
      </c>
      <c r="X318" s="217">
        <v>21</v>
      </c>
      <c r="Y318" s="216"/>
      <c r="Z318" s="216"/>
      <c r="AA318" s="36" t="s">
        <v>53</v>
      </c>
      <c r="AB318" s="92" t="s">
        <v>1278</v>
      </c>
      <c r="AC318" s="130" t="s">
        <v>1510</v>
      </c>
    </row>
    <row r="319" s="8" customFormat="1" ht="63" spans="1:29">
      <c r="A319" s="38">
        <v>310</v>
      </c>
      <c r="B319" s="37" t="s">
        <v>1270</v>
      </c>
      <c r="C319" s="178" t="s">
        <v>1511</v>
      </c>
      <c r="D319" s="90" t="s">
        <v>422</v>
      </c>
      <c r="E319" s="130" t="s">
        <v>282</v>
      </c>
      <c r="F319" s="92" t="s">
        <v>790</v>
      </c>
      <c r="G319" s="92" t="s">
        <v>1499</v>
      </c>
      <c r="H319" s="91" t="s">
        <v>1512</v>
      </c>
      <c r="I319" s="91" t="s">
        <v>426</v>
      </c>
      <c r="J319" s="90" t="s">
        <v>1513</v>
      </c>
      <c r="K319" s="38" t="s">
        <v>49</v>
      </c>
      <c r="L319" s="36">
        <f t="shared" si="13"/>
        <v>275</v>
      </c>
      <c r="M319" s="39">
        <v>275</v>
      </c>
      <c r="N319" s="38"/>
      <c r="O319" s="92" t="s">
        <v>1514</v>
      </c>
      <c r="P319" s="92" t="s">
        <v>1515</v>
      </c>
      <c r="Q319" s="71">
        <v>1</v>
      </c>
      <c r="R319" s="71">
        <v>1</v>
      </c>
      <c r="S319" s="110" t="s">
        <v>52</v>
      </c>
      <c r="T319" s="216">
        <v>17</v>
      </c>
      <c r="U319" s="71">
        <v>0.06</v>
      </c>
      <c r="V319" s="216">
        <v>1.8</v>
      </c>
      <c r="W319" s="216">
        <v>564</v>
      </c>
      <c r="X319" s="217">
        <v>1388</v>
      </c>
      <c r="Y319" s="216"/>
      <c r="Z319" s="216"/>
      <c r="AA319" s="36" t="s">
        <v>53</v>
      </c>
      <c r="AB319" s="92" t="s">
        <v>1516</v>
      </c>
      <c r="AC319" s="130" t="s">
        <v>1517</v>
      </c>
    </row>
    <row r="320" s="8" customFormat="1" ht="63" spans="1:29">
      <c r="A320" s="38">
        <v>311</v>
      </c>
      <c r="B320" s="37" t="s">
        <v>1270</v>
      </c>
      <c r="C320" s="181" t="s">
        <v>1518</v>
      </c>
      <c r="D320" s="38" t="s">
        <v>1159</v>
      </c>
      <c r="E320" s="36" t="s">
        <v>1160</v>
      </c>
      <c r="F320" s="38" t="s">
        <v>1519</v>
      </c>
      <c r="G320" s="38" t="s">
        <v>1202</v>
      </c>
      <c r="H320" s="45" t="s">
        <v>1520</v>
      </c>
      <c r="I320" s="38" t="s">
        <v>1331</v>
      </c>
      <c r="J320" s="188" t="s">
        <v>1521</v>
      </c>
      <c r="K320" s="38" t="s">
        <v>49</v>
      </c>
      <c r="L320" s="36">
        <f t="shared" si="13"/>
        <v>410</v>
      </c>
      <c r="M320" s="38">
        <v>410</v>
      </c>
      <c r="N320" s="36"/>
      <c r="O320" s="62" t="s">
        <v>1522</v>
      </c>
      <c r="P320" s="41" t="s">
        <v>1523</v>
      </c>
      <c r="Q320" s="71">
        <v>1</v>
      </c>
      <c r="R320" s="110">
        <v>1</v>
      </c>
      <c r="S320" s="41" t="s">
        <v>52</v>
      </c>
      <c r="T320" s="38">
        <v>15</v>
      </c>
      <c r="U320" s="110">
        <v>0.06</v>
      </c>
      <c r="V320" s="41" t="s">
        <v>52</v>
      </c>
      <c r="W320" s="141">
        <v>80</v>
      </c>
      <c r="X320" s="141">
        <v>153</v>
      </c>
      <c r="Y320" s="38"/>
      <c r="Z320" s="38"/>
      <c r="AA320" s="36" t="s">
        <v>53</v>
      </c>
      <c r="AB320" s="38" t="s">
        <v>1335</v>
      </c>
      <c r="AC320" s="49" t="s">
        <v>1336</v>
      </c>
    </row>
    <row r="321" s="8" customFormat="1" ht="63" spans="1:29">
      <c r="A321" s="38">
        <v>312</v>
      </c>
      <c r="B321" s="37" t="s">
        <v>1270</v>
      </c>
      <c r="C321" s="168" t="s">
        <v>1524</v>
      </c>
      <c r="D321" s="92" t="s">
        <v>422</v>
      </c>
      <c r="E321" s="92" t="s">
        <v>282</v>
      </c>
      <c r="F321" s="221" t="s">
        <v>1519</v>
      </c>
      <c r="G321" s="92" t="s">
        <v>1525</v>
      </c>
      <c r="H321" s="103" t="s">
        <v>1526</v>
      </c>
      <c r="I321" s="188" t="s">
        <v>426</v>
      </c>
      <c r="J321" s="188" t="s">
        <v>1527</v>
      </c>
      <c r="K321" s="38" t="s">
        <v>49</v>
      </c>
      <c r="L321" s="36">
        <f t="shared" si="13"/>
        <v>370</v>
      </c>
      <c r="M321" s="38">
        <v>370</v>
      </c>
      <c r="N321" s="36"/>
      <c r="O321" s="188" t="s">
        <v>1528</v>
      </c>
      <c r="P321" s="189" t="s">
        <v>1529</v>
      </c>
      <c r="Q321" s="71">
        <v>1</v>
      </c>
      <c r="R321" s="110">
        <v>1</v>
      </c>
      <c r="S321" s="38" t="s">
        <v>52</v>
      </c>
      <c r="T321" s="73">
        <v>15</v>
      </c>
      <c r="U321" s="110">
        <v>0.06</v>
      </c>
      <c r="V321" s="38" t="s">
        <v>52</v>
      </c>
      <c r="W321" s="38">
        <v>25</v>
      </c>
      <c r="X321" s="72">
        <v>79</v>
      </c>
      <c r="Y321" s="38"/>
      <c r="Z321" s="38"/>
      <c r="AA321" s="36" t="s">
        <v>53</v>
      </c>
      <c r="AB321" s="92" t="s">
        <v>1278</v>
      </c>
      <c r="AC321" s="130" t="s">
        <v>1252</v>
      </c>
    </row>
    <row r="322" s="8" customFormat="1" ht="78.75" spans="1:29">
      <c r="A322" s="38">
        <v>313</v>
      </c>
      <c r="B322" s="37" t="s">
        <v>1243</v>
      </c>
      <c r="C322" s="181" t="s">
        <v>1530</v>
      </c>
      <c r="D322" s="92" t="s">
        <v>422</v>
      </c>
      <c r="E322" s="92" t="s">
        <v>282</v>
      </c>
      <c r="F322" s="221" t="s">
        <v>1519</v>
      </c>
      <c r="G322" s="92" t="s">
        <v>1525</v>
      </c>
      <c r="H322" s="92" t="s">
        <v>1274</v>
      </c>
      <c r="I322" s="103" t="s">
        <v>426</v>
      </c>
      <c r="J322" s="188" t="s">
        <v>1531</v>
      </c>
      <c r="K322" s="38" t="s">
        <v>49</v>
      </c>
      <c r="L322" s="36">
        <f t="shared" si="13"/>
        <v>800</v>
      </c>
      <c r="M322" s="38">
        <v>800</v>
      </c>
      <c r="N322" s="36"/>
      <c r="O322" s="188" t="s">
        <v>1532</v>
      </c>
      <c r="P322" s="189" t="s">
        <v>1533</v>
      </c>
      <c r="Q322" s="71">
        <v>1</v>
      </c>
      <c r="R322" s="110">
        <v>1</v>
      </c>
      <c r="S322" s="38" t="s">
        <v>52</v>
      </c>
      <c r="T322" s="73">
        <v>20</v>
      </c>
      <c r="U322" s="110">
        <v>0.06</v>
      </c>
      <c r="V322" s="38" t="s">
        <v>52</v>
      </c>
      <c r="W322" s="38">
        <v>29</v>
      </c>
      <c r="X322" s="72">
        <v>45</v>
      </c>
      <c r="Y322" s="38"/>
      <c r="Z322" s="38"/>
      <c r="AA322" s="36" t="s">
        <v>53</v>
      </c>
      <c r="AB322" s="189" t="s">
        <v>1278</v>
      </c>
      <c r="AC322" s="130" t="s">
        <v>1534</v>
      </c>
    </row>
    <row r="323" s="8" customFormat="1" ht="63" spans="1:29">
      <c r="A323" s="38">
        <v>314</v>
      </c>
      <c r="B323" s="37" t="s">
        <v>1279</v>
      </c>
      <c r="C323" s="181" t="s">
        <v>1530</v>
      </c>
      <c r="D323" s="92" t="s">
        <v>422</v>
      </c>
      <c r="E323" s="92" t="s">
        <v>282</v>
      </c>
      <c r="F323" s="221" t="s">
        <v>1519</v>
      </c>
      <c r="G323" s="92" t="s">
        <v>1525</v>
      </c>
      <c r="H323" s="92" t="s">
        <v>1274</v>
      </c>
      <c r="I323" s="103" t="s">
        <v>426</v>
      </c>
      <c r="J323" s="92" t="s">
        <v>1535</v>
      </c>
      <c r="K323" s="38" t="s">
        <v>49</v>
      </c>
      <c r="L323" s="36">
        <f t="shared" si="13"/>
        <v>160</v>
      </c>
      <c r="M323" s="38">
        <v>160</v>
      </c>
      <c r="N323" s="36"/>
      <c r="O323" s="92" t="s">
        <v>1536</v>
      </c>
      <c r="P323" s="189" t="s">
        <v>1537</v>
      </c>
      <c r="Q323" s="71">
        <v>1</v>
      </c>
      <c r="R323" s="110">
        <v>1</v>
      </c>
      <c r="S323" s="38" t="s">
        <v>52</v>
      </c>
      <c r="T323" s="38">
        <v>20</v>
      </c>
      <c r="U323" s="110">
        <v>0.06</v>
      </c>
      <c r="V323" s="38" t="s">
        <v>52</v>
      </c>
      <c r="W323" s="38">
        <v>25</v>
      </c>
      <c r="X323" s="72">
        <v>30</v>
      </c>
      <c r="Y323" s="38"/>
      <c r="Z323" s="38"/>
      <c r="AA323" s="36" t="s">
        <v>53</v>
      </c>
      <c r="AB323" s="189" t="s">
        <v>1278</v>
      </c>
      <c r="AC323" s="130" t="s">
        <v>1504</v>
      </c>
    </row>
    <row r="324" s="8" customFormat="1" ht="78.75" spans="1:29">
      <c r="A324" s="38">
        <v>315</v>
      </c>
      <c r="B324" s="37" t="s">
        <v>1270</v>
      </c>
      <c r="C324" s="222" t="s">
        <v>1538</v>
      </c>
      <c r="D324" s="103" t="s">
        <v>422</v>
      </c>
      <c r="E324" s="223" t="s">
        <v>282</v>
      </c>
      <c r="F324" s="92" t="s">
        <v>1519</v>
      </c>
      <c r="G324" s="92" t="s">
        <v>1525</v>
      </c>
      <c r="H324" s="45" t="s">
        <v>52</v>
      </c>
      <c r="I324" s="38" t="s">
        <v>52</v>
      </c>
      <c r="J324" s="92" t="s">
        <v>1539</v>
      </c>
      <c r="K324" s="38" t="s">
        <v>49</v>
      </c>
      <c r="L324" s="36">
        <f t="shared" si="13"/>
        <v>2044</v>
      </c>
      <c r="M324" s="38">
        <v>2044</v>
      </c>
      <c r="N324" s="36"/>
      <c r="O324" s="92" t="s">
        <v>1540</v>
      </c>
      <c r="P324" s="189" t="s">
        <v>1541</v>
      </c>
      <c r="Q324" s="71">
        <v>1</v>
      </c>
      <c r="R324" s="110">
        <v>1</v>
      </c>
      <c r="S324" s="38" t="s">
        <v>52</v>
      </c>
      <c r="T324" s="100" t="s">
        <v>52</v>
      </c>
      <c r="U324" s="110">
        <v>0.06</v>
      </c>
      <c r="V324" s="38" t="s">
        <v>52</v>
      </c>
      <c r="W324" s="39">
        <v>3489</v>
      </c>
      <c r="X324" s="83">
        <v>6798</v>
      </c>
      <c r="Y324" s="39"/>
      <c r="Z324" s="39"/>
      <c r="AA324" s="36" t="s">
        <v>53</v>
      </c>
      <c r="AB324" s="92" t="s">
        <v>1278</v>
      </c>
      <c r="AC324" s="130" t="s">
        <v>1252</v>
      </c>
    </row>
    <row r="325" s="8" customFormat="1" ht="63" spans="1:29">
      <c r="A325" s="38">
        <v>316</v>
      </c>
      <c r="B325" s="37" t="s">
        <v>1270</v>
      </c>
      <c r="C325" s="165" t="s">
        <v>1542</v>
      </c>
      <c r="D325" s="92" t="s">
        <v>422</v>
      </c>
      <c r="E325" s="92" t="s">
        <v>282</v>
      </c>
      <c r="F325" s="189" t="s">
        <v>1543</v>
      </c>
      <c r="G325" s="92" t="s">
        <v>1236</v>
      </c>
      <c r="H325" s="92" t="s">
        <v>1544</v>
      </c>
      <c r="I325" s="92" t="s">
        <v>426</v>
      </c>
      <c r="J325" s="92" t="s">
        <v>1545</v>
      </c>
      <c r="K325" s="38" t="s">
        <v>49</v>
      </c>
      <c r="L325" s="36">
        <f t="shared" si="13"/>
        <v>800</v>
      </c>
      <c r="M325" s="36">
        <v>800</v>
      </c>
      <c r="N325" s="39"/>
      <c r="O325" s="188" t="s">
        <v>1546</v>
      </c>
      <c r="P325" s="189" t="s">
        <v>1547</v>
      </c>
      <c r="Q325" s="71">
        <v>1</v>
      </c>
      <c r="R325" s="110">
        <v>1</v>
      </c>
      <c r="S325" s="38" t="s">
        <v>52</v>
      </c>
      <c r="T325" s="73">
        <v>20</v>
      </c>
      <c r="U325" s="110">
        <v>0.0692307692307692</v>
      </c>
      <c r="V325" s="41" t="s">
        <v>52</v>
      </c>
      <c r="W325" s="74">
        <v>200</v>
      </c>
      <c r="X325" s="74">
        <v>600</v>
      </c>
      <c r="Y325" s="74"/>
      <c r="Z325" s="74"/>
      <c r="AA325" s="36" t="s">
        <v>53</v>
      </c>
      <c r="AB325" s="189" t="s">
        <v>1278</v>
      </c>
      <c r="AC325" s="130" t="s">
        <v>1252</v>
      </c>
    </row>
    <row r="326" s="8" customFormat="1" ht="63" spans="1:29">
      <c r="A326" s="38">
        <v>317</v>
      </c>
      <c r="B326" s="37" t="s">
        <v>1270</v>
      </c>
      <c r="C326" s="224" t="s">
        <v>1548</v>
      </c>
      <c r="D326" s="189" t="s">
        <v>422</v>
      </c>
      <c r="E326" s="90" t="s">
        <v>282</v>
      </c>
      <c r="F326" s="189" t="s">
        <v>1543</v>
      </c>
      <c r="G326" s="92" t="s">
        <v>1236</v>
      </c>
      <c r="H326" s="92" t="s">
        <v>1549</v>
      </c>
      <c r="I326" s="92" t="s">
        <v>426</v>
      </c>
      <c r="J326" s="189" t="s">
        <v>1550</v>
      </c>
      <c r="K326" s="38" t="s">
        <v>49</v>
      </c>
      <c r="L326" s="36">
        <f t="shared" si="13"/>
        <v>500</v>
      </c>
      <c r="M326" s="36">
        <v>500</v>
      </c>
      <c r="N326" s="38"/>
      <c r="O326" s="189" t="s">
        <v>1551</v>
      </c>
      <c r="P326" s="189" t="s">
        <v>1552</v>
      </c>
      <c r="Q326" s="71">
        <v>1</v>
      </c>
      <c r="R326" s="110">
        <v>1</v>
      </c>
      <c r="S326" s="73" t="s">
        <v>52</v>
      </c>
      <c r="T326" s="73">
        <v>10</v>
      </c>
      <c r="U326" s="110">
        <v>0.07</v>
      </c>
      <c r="V326" s="73" t="s">
        <v>52</v>
      </c>
      <c r="W326" s="72">
        <v>35</v>
      </c>
      <c r="X326" s="74">
        <v>73</v>
      </c>
      <c r="Y326" s="74"/>
      <c r="Z326" s="74"/>
      <c r="AA326" s="36" t="s">
        <v>53</v>
      </c>
      <c r="AB326" s="189" t="s">
        <v>1278</v>
      </c>
      <c r="AC326" s="130" t="s">
        <v>1252</v>
      </c>
    </row>
    <row r="327" s="8" customFormat="1" ht="63" spans="1:29">
      <c r="A327" s="38">
        <v>318</v>
      </c>
      <c r="B327" s="37" t="s">
        <v>1243</v>
      </c>
      <c r="C327" s="224" t="s">
        <v>1553</v>
      </c>
      <c r="D327" s="189" t="s">
        <v>422</v>
      </c>
      <c r="E327" s="90" t="s">
        <v>282</v>
      </c>
      <c r="F327" s="189" t="s">
        <v>1543</v>
      </c>
      <c r="G327" s="189" t="s">
        <v>1236</v>
      </c>
      <c r="H327" s="189" t="s">
        <v>1554</v>
      </c>
      <c r="I327" s="189" t="s">
        <v>426</v>
      </c>
      <c r="J327" s="189" t="s">
        <v>1555</v>
      </c>
      <c r="K327" s="38" t="s">
        <v>49</v>
      </c>
      <c r="L327" s="36">
        <f t="shared" si="13"/>
        <v>540</v>
      </c>
      <c r="M327" s="36">
        <v>540</v>
      </c>
      <c r="N327" s="73"/>
      <c r="O327" s="189" t="s">
        <v>1556</v>
      </c>
      <c r="P327" s="189" t="s">
        <v>1557</v>
      </c>
      <c r="Q327" s="71">
        <v>1</v>
      </c>
      <c r="R327" s="110">
        <v>1</v>
      </c>
      <c r="S327" s="38" t="s">
        <v>52</v>
      </c>
      <c r="T327" s="38">
        <v>12</v>
      </c>
      <c r="U327" s="110">
        <v>0.08</v>
      </c>
      <c r="V327" s="41" t="s">
        <v>52</v>
      </c>
      <c r="W327" s="74">
        <v>60</v>
      </c>
      <c r="X327" s="74">
        <v>75</v>
      </c>
      <c r="Y327" s="74"/>
      <c r="Z327" s="74"/>
      <c r="AA327" s="36" t="s">
        <v>53</v>
      </c>
      <c r="AB327" s="189" t="s">
        <v>1278</v>
      </c>
      <c r="AC327" s="130" t="s">
        <v>1252</v>
      </c>
    </row>
    <row r="328" s="4" customFormat="1" ht="141.75" spans="1:29">
      <c r="A328" s="38">
        <v>319</v>
      </c>
      <c r="B328" s="37" t="s">
        <v>1558</v>
      </c>
      <c r="C328" s="225" t="s">
        <v>1559</v>
      </c>
      <c r="D328" s="92" t="s">
        <v>422</v>
      </c>
      <c r="E328" s="92" t="s">
        <v>282</v>
      </c>
      <c r="F328" s="92" t="s">
        <v>1560</v>
      </c>
      <c r="G328" s="92" t="s">
        <v>1561</v>
      </c>
      <c r="H328" s="92" t="s">
        <v>1562</v>
      </c>
      <c r="I328" s="92" t="s">
        <v>426</v>
      </c>
      <c r="J328" s="92" t="s">
        <v>1563</v>
      </c>
      <c r="K328" s="38" t="s">
        <v>49</v>
      </c>
      <c r="L328" s="36">
        <f t="shared" si="13"/>
        <v>499.4</v>
      </c>
      <c r="M328" s="38">
        <v>499.4</v>
      </c>
      <c r="N328" s="38"/>
      <c r="O328" s="92" t="s">
        <v>1564</v>
      </c>
      <c r="P328" s="233" t="s">
        <v>1565</v>
      </c>
      <c r="Q328" s="71">
        <v>1</v>
      </c>
      <c r="R328" s="110">
        <v>1</v>
      </c>
      <c r="S328" s="71" t="s">
        <v>52</v>
      </c>
      <c r="T328" s="81"/>
      <c r="U328" s="71" t="s">
        <v>52</v>
      </c>
      <c r="V328" s="38"/>
      <c r="W328" s="38">
        <v>334</v>
      </c>
      <c r="X328" s="72">
        <v>1535</v>
      </c>
      <c r="Y328" s="38"/>
      <c r="Z328" s="38"/>
      <c r="AA328" s="36" t="s">
        <v>53</v>
      </c>
      <c r="AB328" s="92" t="s">
        <v>1371</v>
      </c>
      <c r="AC328" s="130" t="s">
        <v>1566</v>
      </c>
    </row>
    <row r="329" s="8" customFormat="1" ht="78.75" spans="1:29">
      <c r="A329" s="38">
        <v>320</v>
      </c>
      <c r="B329" s="37" t="s">
        <v>1270</v>
      </c>
      <c r="C329" s="225" t="s">
        <v>1567</v>
      </c>
      <c r="D329" s="103" t="s">
        <v>422</v>
      </c>
      <c r="E329" s="90" t="s">
        <v>282</v>
      </c>
      <c r="F329" s="90" t="s">
        <v>1568</v>
      </c>
      <c r="G329" s="90" t="s">
        <v>1569</v>
      </c>
      <c r="H329" s="103" t="s">
        <v>1570</v>
      </c>
      <c r="I329" s="92" t="s">
        <v>426</v>
      </c>
      <c r="J329" s="234" t="s">
        <v>1571</v>
      </c>
      <c r="K329" s="38" t="s">
        <v>49</v>
      </c>
      <c r="L329" s="36">
        <f t="shared" si="13"/>
        <v>59</v>
      </c>
      <c r="M329" s="38">
        <v>59</v>
      </c>
      <c r="N329" s="38"/>
      <c r="O329" s="188" t="s">
        <v>1572</v>
      </c>
      <c r="P329" s="41" t="s">
        <v>1573</v>
      </c>
      <c r="Q329" s="71">
        <v>1</v>
      </c>
      <c r="R329" s="71">
        <v>1</v>
      </c>
      <c r="S329" s="58" t="s">
        <v>52</v>
      </c>
      <c r="T329" s="38">
        <v>5</v>
      </c>
      <c r="U329" s="142" t="s">
        <v>1434</v>
      </c>
      <c r="V329" s="62" t="s">
        <v>52</v>
      </c>
      <c r="W329" s="234">
        <v>60</v>
      </c>
      <c r="X329" s="234">
        <v>220</v>
      </c>
      <c r="Y329" s="60"/>
      <c r="Z329" s="60"/>
      <c r="AA329" s="36" t="s">
        <v>53</v>
      </c>
      <c r="AB329" s="189" t="s">
        <v>1278</v>
      </c>
      <c r="AC329" s="130" t="s">
        <v>1574</v>
      </c>
    </row>
    <row r="330" s="8" customFormat="1" ht="63" spans="1:29">
      <c r="A330" s="38">
        <v>321</v>
      </c>
      <c r="B330" s="37" t="s">
        <v>1270</v>
      </c>
      <c r="C330" s="225" t="s">
        <v>1575</v>
      </c>
      <c r="D330" s="188" t="s">
        <v>422</v>
      </c>
      <c r="E330" s="188" t="s">
        <v>282</v>
      </c>
      <c r="F330" s="188" t="s">
        <v>1576</v>
      </c>
      <c r="G330" s="188" t="s">
        <v>1577</v>
      </c>
      <c r="H330" s="188" t="s">
        <v>1578</v>
      </c>
      <c r="I330" s="92" t="s">
        <v>426</v>
      </c>
      <c r="J330" s="188" t="s">
        <v>1579</v>
      </c>
      <c r="K330" s="38" t="s">
        <v>49</v>
      </c>
      <c r="L330" s="36">
        <f t="shared" si="13"/>
        <v>490</v>
      </c>
      <c r="M330" s="38">
        <v>490</v>
      </c>
      <c r="N330" s="38"/>
      <c r="O330" s="188" t="s">
        <v>1580</v>
      </c>
      <c r="P330" s="189" t="s">
        <v>1581</v>
      </c>
      <c r="Q330" s="71">
        <v>1</v>
      </c>
      <c r="R330" s="110">
        <v>1</v>
      </c>
      <c r="S330" s="41" t="s">
        <v>52</v>
      </c>
      <c r="T330" s="38">
        <v>18</v>
      </c>
      <c r="U330" s="110">
        <v>0.06</v>
      </c>
      <c r="V330" s="41" t="s">
        <v>52</v>
      </c>
      <c r="W330" s="38">
        <v>20</v>
      </c>
      <c r="X330" s="72">
        <v>65</v>
      </c>
      <c r="Y330" s="38"/>
      <c r="Z330" s="38"/>
      <c r="AA330" s="36" t="s">
        <v>53</v>
      </c>
      <c r="AB330" s="189" t="s">
        <v>1278</v>
      </c>
      <c r="AC330" s="130" t="s">
        <v>1252</v>
      </c>
    </row>
    <row r="331" s="9" customFormat="1" ht="135.95" customHeight="1" spans="1:29">
      <c r="A331" s="38">
        <v>322</v>
      </c>
      <c r="B331" s="37" t="s">
        <v>1224</v>
      </c>
      <c r="C331" s="181" t="s">
        <v>1582</v>
      </c>
      <c r="D331" s="45" t="s">
        <v>1159</v>
      </c>
      <c r="E331" s="45" t="s">
        <v>1160</v>
      </c>
      <c r="F331" s="38" t="s">
        <v>1583</v>
      </c>
      <c r="G331" s="45" t="s">
        <v>1584</v>
      </c>
      <c r="H331" s="45" t="s">
        <v>1585</v>
      </c>
      <c r="I331" s="45" t="s">
        <v>1264</v>
      </c>
      <c r="J331" s="38" t="s">
        <v>1586</v>
      </c>
      <c r="K331" s="38" t="s">
        <v>49</v>
      </c>
      <c r="L331" s="38">
        <v>960</v>
      </c>
      <c r="M331" s="38">
        <v>960</v>
      </c>
      <c r="N331" s="38"/>
      <c r="O331" s="38" t="s">
        <v>1586</v>
      </c>
      <c r="P331" s="38" t="s">
        <v>1587</v>
      </c>
      <c r="Q331" s="71">
        <v>1</v>
      </c>
      <c r="R331" s="240">
        <v>1</v>
      </c>
      <c r="S331" s="45" t="s">
        <v>52</v>
      </c>
      <c r="T331" s="38" t="s">
        <v>52</v>
      </c>
      <c r="U331" s="241">
        <v>0.06</v>
      </c>
      <c r="V331" s="45" t="s">
        <v>52</v>
      </c>
      <c r="W331" s="45">
        <v>120</v>
      </c>
      <c r="X331" s="143">
        <v>295</v>
      </c>
      <c r="Y331" s="45"/>
      <c r="Z331" s="45"/>
      <c r="AA331" s="36" t="s">
        <v>53</v>
      </c>
      <c r="AB331" s="45" t="s">
        <v>1588</v>
      </c>
      <c r="AC331" s="45" t="s">
        <v>1589</v>
      </c>
    </row>
    <row r="332" s="8" customFormat="1" ht="63" spans="1:29">
      <c r="A332" s="38">
        <v>323</v>
      </c>
      <c r="B332" s="37" t="s">
        <v>1279</v>
      </c>
      <c r="C332" s="165" t="s">
        <v>1590</v>
      </c>
      <c r="D332" s="92" t="s">
        <v>422</v>
      </c>
      <c r="E332" s="92" t="s">
        <v>282</v>
      </c>
      <c r="F332" s="92" t="s">
        <v>1583</v>
      </c>
      <c r="G332" s="92" t="s">
        <v>1591</v>
      </c>
      <c r="H332" s="92" t="s">
        <v>1592</v>
      </c>
      <c r="I332" s="92" t="s">
        <v>426</v>
      </c>
      <c r="J332" s="92" t="s">
        <v>1593</v>
      </c>
      <c r="K332" s="38" t="s">
        <v>49</v>
      </c>
      <c r="L332" s="36">
        <f t="shared" ref="L332:L346" si="14">M332+N332</f>
        <v>2200</v>
      </c>
      <c r="M332" s="38">
        <v>2200</v>
      </c>
      <c r="N332" s="38"/>
      <c r="O332" s="107" t="s">
        <v>1594</v>
      </c>
      <c r="P332" s="92" t="s">
        <v>1595</v>
      </c>
      <c r="Q332" s="71">
        <v>1</v>
      </c>
      <c r="R332" s="71">
        <v>1</v>
      </c>
      <c r="S332" s="38" t="s">
        <v>52</v>
      </c>
      <c r="T332" s="38" t="s">
        <v>52</v>
      </c>
      <c r="U332" s="241">
        <v>0.06</v>
      </c>
      <c r="V332" s="38" t="s">
        <v>52</v>
      </c>
      <c r="W332" s="38">
        <v>270</v>
      </c>
      <c r="X332" s="72">
        <v>540</v>
      </c>
      <c r="Y332" s="38"/>
      <c r="Z332" s="38"/>
      <c r="AA332" s="36" t="s">
        <v>53</v>
      </c>
      <c r="AB332" s="92" t="s">
        <v>1596</v>
      </c>
      <c r="AC332" s="130" t="s">
        <v>1252</v>
      </c>
    </row>
    <row r="333" s="9" customFormat="1" ht="63" spans="1:29">
      <c r="A333" s="38">
        <v>324</v>
      </c>
      <c r="B333" s="37" t="s">
        <v>1558</v>
      </c>
      <c r="C333" s="168" t="s">
        <v>1597</v>
      </c>
      <c r="D333" s="223" t="s">
        <v>1245</v>
      </c>
      <c r="E333" s="223" t="s">
        <v>282</v>
      </c>
      <c r="F333" s="223" t="s">
        <v>1583</v>
      </c>
      <c r="G333" s="223" t="s">
        <v>1591</v>
      </c>
      <c r="H333" s="223" t="s">
        <v>1598</v>
      </c>
      <c r="I333" s="223" t="s">
        <v>426</v>
      </c>
      <c r="J333" s="223" t="s">
        <v>1599</v>
      </c>
      <c r="K333" s="38" t="s">
        <v>49</v>
      </c>
      <c r="L333" s="36">
        <f t="shared" si="14"/>
        <v>600</v>
      </c>
      <c r="M333" s="45">
        <v>600</v>
      </c>
      <c r="N333" s="45"/>
      <c r="O333" s="223" t="s">
        <v>1600</v>
      </c>
      <c r="P333" s="223" t="s">
        <v>1601</v>
      </c>
      <c r="Q333" s="71">
        <v>1</v>
      </c>
      <c r="R333" s="241">
        <v>1</v>
      </c>
      <c r="S333" s="45" t="s">
        <v>52</v>
      </c>
      <c r="T333" s="45" t="s">
        <v>52</v>
      </c>
      <c r="U333" s="241">
        <v>0.06</v>
      </c>
      <c r="V333" s="45" t="s">
        <v>52</v>
      </c>
      <c r="W333" s="45">
        <v>50</v>
      </c>
      <c r="X333" s="143">
        <v>135</v>
      </c>
      <c r="Y333" s="45"/>
      <c r="Z333" s="45"/>
      <c r="AA333" s="36" t="s">
        <v>53</v>
      </c>
      <c r="AB333" s="223" t="s">
        <v>1596</v>
      </c>
      <c r="AC333" s="130" t="s">
        <v>1504</v>
      </c>
    </row>
    <row r="334" s="9" customFormat="1" ht="63" spans="1:29">
      <c r="A334" s="38">
        <v>325</v>
      </c>
      <c r="B334" s="37" t="s">
        <v>1270</v>
      </c>
      <c r="C334" s="165" t="s">
        <v>1602</v>
      </c>
      <c r="D334" s="90" t="s">
        <v>422</v>
      </c>
      <c r="E334" s="90" t="s">
        <v>282</v>
      </c>
      <c r="F334" s="90" t="s">
        <v>1583</v>
      </c>
      <c r="G334" s="90" t="s">
        <v>1591</v>
      </c>
      <c r="H334" s="90" t="s">
        <v>1603</v>
      </c>
      <c r="I334" s="90" t="s">
        <v>426</v>
      </c>
      <c r="J334" s="92" t="s">
        <v>1604</v>
      </c>
      <c r="K334" s="38" t="s">
        <v>49</v>
      </c>
      <c r="L334" s="36">
        <f t="shared" si="14"/>
        <v>220</v>
      </c>
      <c r="M334" s="38">
        <v>220</v>
      </c>
      <c r="N334" s="36"/>
      <c r="O334" s="92" t="s">
        <v>1605</v>
      </c>
      <c r="P334" s="90" t="s">
        <v>1606</v>
      </c>
      <c r="Q334" s="71">
        <v>1</v>
      </c>
      <c r="R334" s="71">
        <v>1</v>
      </c>
      <c r="S334" s="110" t="s">
        <v>52</v>
      </c>
      <c r="T334" s="38" t="s">
        <v>52</v>
      </c>
      <c r="U334" s="110">
        <v>0.06</v>
      </c>
      <c r="V334" s="110" t="s">
        <v>52</v>
      </c>
      <c r="W334" s="38">
        <v>50</v>
      </c>
      <c r="X334" s="72">
        <v>80</v>
      </c>
      <c r="Y334" s="38"/>
      <c r="Z334" s="38"/>
      <c r="AA334" s="36" t="s">
        <v>53</v>
      </c>
      <c r="AB334" s="92" t="s">
        <v>1607</v>
      </c>
      <c r="AC334" s="130" t="s">
        <v>1504</v>
      </c>
    </row>
    <row r="335" s="8" customFormat="1" ht="63" spans="1:29">
      <c r="A335" s="38">
        <v>326</v>
      </c>
      <c r="B335" s="37" t="s">
        <v>1270</v>
      </c>
      <c r="C335" s="165" t="s">
        <v>1608</v>
      </c>
      <c r="D335" s="92" t="s">
        <v>422</v>
      </c>
      <c r="E335" s="92" t="s">
        <v>282</v>
      </c>
      <c r="F335" s="92" t="s">
        <v>1583</v>
      </c>
      <c r="G335" s="92" t="s">
        <v>1591</v>
      </c>
      <c r="H335" s="92" t="s">
        <v>1609</v>
      </c>
      <c r="I335" s="92" t="s">
        <v>449</v>
      </c>
      <c r="J335" s="235" t="s">
        <v>1610</v>
      </c>
      <c r="K335" s="38" t="s">
        <v>49</v>
      </c>
      <c r="L335" s="36">
        <f t="shared" si="14"/>
        <v>550</v>
      </c>
      <c r="M335" s="38">
        <v>550</v>
      </c>
      <c r="N335" s="38"/>
      <c r="O335" s="92" t="s">
        <v>1611</v>
      </c>
      <c r="P335" s="92" t="s">
        <v>1612</v>
      </c>
      <c r="Q335" s="71">
        <v>1</v>
      </c>
      <c r="R335" s="242">
        <v>1</v>
      </c>
      <c r="S335" s="38" t="s">
        <v>52</v>
      </c>
      <c r="T335" s="38" t="s">
        <v>52</v>
      </c>
      <c r="U335" s="241">
        <v>0.06</v>
      </c>
      <c r="V335" s="38" t="s">
        <v>52</v>
      </c>
      <c r="W335" s="38">
        <v>906</v>
      </c>
      <c r="X335" s="72">
        <v>2455</v>
      </c>
      <c r="Y335" s="38"/>
      <c r="Z335" s="38"/>
      <c r="AA335" s="36" t="s">
        <v>53</v>
      </c>
      <c r="AB335" s="92" t="s">
        <v>1596</v>
      </c>
      <c r="AC335" s="130" t="s">
        <v>1252</v>
      </c>
    </row>
    <row r="336" s="10" customFormat="1" ht="63" spans="1:29">
      <c r="A336" s="38">
        <v>327</v>
      </c>
      <c r="B336" s="37" t="s">
        <v>1270</v>
      </c>
      <c r="C336" s="168" t="s">
        <v>1613</v>
      </c>
      <c r="D336" s="223" t="s">
        <v>422</v>
      </c>
      <c r="E336" s="223" t="s">
        <v>282</v>
      </c>
      <c r="F336" s="223" t="s">
        <v>1583</v>
      </c>
      <c r="G336" s="223" t="s">
        <v>1591</v>
      </c>
      <c r="H336" s="223" t="s">
        <v>1614</v>
      </c>
      <c r="I336" s="223" t="s">
        <v>426</v>
      </c>
      <c r="J336" s="223" t="s">
        <v>1615</v>
      </c>
      <c r="K336" s="38" t="s">
        <v>49</v>
      </c>
      <c r="L336" s="36">
        <f t="shared" si="14"/>
        <v>780</v>
      </c>
      <c r="M336" s="45">
        <v>780</v>
      </c>
      <c r="N336" s="45"/>
      <c r="O336" s="227" t="s">
        <v>1616</v>
      </c>
      <c r="P336" s="223" t="s">
        <v>1617</v>
      </c>
      <c r="Q336" s="71">
        <v>1</v>
      </c>
      <c r="R336" s="241">
        <v>1</v>
      </c>
      <c r="S336" s="45" t="s">
        <v>52</v>
      </c>
      <c r="T336" s="38" t="s">
        <v>52</v>
      </c>
      <c r="U336" s="241">
        <v>0.06</v>
      </c>
      <c r="V336" s="45" t="s">
        <v>52</v>
      </c>
      <c r="W336" s="45">
        <v>120</v>
      </c>
      <c r="X336" s="143">
        <v>295</v>
      </c>
      <c r="Y336" s="45"/>
      <c r="Z336" s="45"/>
      <c r="AA336" s="36" t="s">
        <v>53</v>
      </c>
      <c r="AB336" s="223" t="s">
        <v>1596</v>
      </c>
      <c r="AC336" s="130" t="s">
        <v>1618</v>
      </c>
    </row>
    <row r="337" s="4" customFormat="1" ht="47.25" spans="1:29">
      <c r="A337" s="38">
        <v>328</v>
      </c>
      <c r="B337" s="226" t="s">
        <v>1558</v>
      </c>
      <c r="C337" s="92" t="s">
        <v>1619</v>
      </c>
      <c r="D337" s="92" t="s">
        <v>422</v>
      </c>
      <c r="E337" s="92" t="s">
        <v>1620</v>
      </c>
      <c r="F337" s="176" t="s">
        <v>1342</v>
      </c>
      <c r="G337" s="92" t="s">
        <v>1343</v>
      </c>
      <c r="H337" s="92" t="s">
        <v>1603</v>
      </c>
      <c r="I337" s="92" t="s">
        <v>426</v>
      </c>
      <c r="J337" s="92" t="s">
        <v>1621</v>
      </c>
      <c r="K337" s="38" t="s">
        <v>49</v>
      </c>
      <c r="L337" s="36">
        <f t="shared" si="14"/>
        <v>2740</v>
      </c>
      <c r="M337" s="38">
        <v>2740</v>
      </c>
      <c r="N337" s="58"/>
      <c r="O337" s="92" t="s">
        <v>1621</v>
      </c>
      <c r="P337" s="92" t="s">
        <v>1622</v>
      </c>
      <c r="Q337" s="69">
        <v>1</v>
      </c>
      <c r="R337" s="71">
        <v>1</v>
      </c>
      <c r="S337" s="38">
        <v>2740</v>
      </c>
      <c r="T337" s="38">
        <v>164.4</v>
      </c>
      <c r="U337" s="71">
        <v>0.06</v>
      </c>
      <c r="V337" s="38">
        <v>15</v>
      </c>
      <c r="W337" s="38">
        <v>30</v>
      </c>
      <c r="X337" s="72">
        <v>30</v>
      </c>
      <c r="Y337" s="38"/>
      <c r="Z337" s="38"/>
      <c r="AA337" s="71" t="s">
        <v>53</v>
      </c>
      <c r="AB337" s="92" t="s">
        <v>1348</v>
      </c>
      <c r="AC337" s="92" t="s">
        <v>1623</v>
      </c>
    </row>
    <row r="338" s="4" customFormat="1" ht="63" spans="1:29">
      <c r="A338" s="38">
        <v>329</v>
      </c>
      <c r="B338" s="226" t="s">
        <v>1224</v>
      </c>
      <c r="C338" s="223" t="s">
        <v>1624</v>
      </c>
      <c r="D338" s="223" t="s">
        <v>422</v>
      </c>
      <c r="E338" s="223" t="s">
        <v>1625</v>
      </c>
      <c r="F338" s="223" t="s">
        <v>1486</v>
      </c>
      <c r="G338" s="92" t="s">
        <v>1487</v>
      </c>
      <c r="H338" s="223" t="s">
        <v>1626</v>
      </c>
      <c r="I338" s="92" t="s">
        <v>426</v>
      </c>
      <c r="J338" s="103" t="s">
        <v>1627</v>
      </c>
      <c r="K338" s="38" t="s">
        <v>49</v>
      </c>
      <c r="L338" s="36">
        <f t="shared" si="14"/>
        <v>60</v>
      </c>
      <c r="M338" s="45">
        <v>60</v>
      </c>
      <c r="N338" s="39"/>
      <c r="O338" s="223" t="s">
        <v>1628</v>
      </c>
      <c r="P338" s="223" t="s">
        <v>1629</v>
      </c>
      <c r="Q338" s="243">
        <v>1</v>
      </c>
      <c r="R338" s="243">
        <v>1</v>
      </c>
      <c r="S338" s="41" t="s">
        <v>52</v>
      </c>
      <c r="T338" s="100">
        <v>6</v>
      </c>
      <c r="U338" s="244">
        <v>0.1</v>
      </c>
      <c r="V338" s="38" t="s">
        <v>52</v>
      </c>
      <c r="W338" s="39">
        <v>10</v>
      </c>
      <c r="X338" s="83">
        <v>19</v>
      </c>
      <c r="Y338" s="39"/>
      <c r="Z338" s="39"/>
      <c r="AA338" s="38" t="s">
        <v>53</v>
      </c>
      <c r="AB338" s="92" t="s">
        <v>1278</v>
      </c>
      <c r="AC338" s="92" t="s">
        <v>1315</v>
      </c>
    </row>
    <row r="339" s="4" customFormat="1" ht="47.25" spans="1:29">
      <c r="A339" s="38">
        <v>330</v>
      </c>
      <c r="B339" s="37" t="s">
        <v>1224</v>
      </c>
      <c r="C339" s="103" t="s">
        <v>1630</v>
      </c>
      <c r="D339" s="92" t="s">
        <v>422</v>
      </c>
      <c r="E339" s="92" t="s">
        <v>282</v>
      </c>
      <c r="F339" s="92" t="s">
        <v>1631</v>
      </c>
      <c r="G339" s="92" t="s">
        <v>1632</v>
      </c>
      <c r="H339" s="223" t="s">
        <v>1633</v>
      </c>
      <c r="I339" s="92" t="s">
        <v>449</v>
      </c>
      <c r="J339" s="236" t="s">
        <v>1634</v>
      </c>
      <c r="K339" s="38" t="s">
        <v>49</v>
      </c>
      <c r="L339" s="36">
        <f t="shared" si="14"/>
        <v>59</v>
      </c>
      <c r="M339" s="45">
        <v>59</v>
      </c>
      <c r="N339" s="39"/>
      <c r="O339" s="237" t="s">
        <v>1635</v>
      </c>
      <c r="P339" s="223" t="s">
        <v>1636</v>
      </c>
      <c r="Q339" s="71">
        <v>1</v>
      </c>
      <c r="R339" s="110">
        <v>1</v>
      </c>
      <c r="S339" s="43" t="s">
        <v>52</v>
      </c>
      <c r="T339" s="100"/>
      <c r="U339" s="244"/>
      <c r="V339" s="38"/>
      <c r="W339" s="234">
        <v>60</v>
      </c>
      <c r="X339" s="49">
        <v>220</v>
      </c>
      <c r="Y339" s="39"/>
      <c r="Z339" s="39"/>
      <c r="AA339" s="36" t="s">
        <v>53</v>
      </c>
      <c r="AB339" s="189" t="s">
        <v>1278</v>
      </c>
      <c r="AC339" s="237" t="s">
        <v>1635</v>
      </c>
    </row>
    <row r="340" s="4" customFormat="1" ht="47.25" spans="1:29">
      <c r="A340" s="38">
        <v>331</v>
      </c>
      <c r="B340" s="226" t="s">
        <v>1224</v>
      </c>
      <c r="C340" s="223" t="s">
        <v>1637</v>
      </c>
      <c r="D340" s="223" t="s">
        <v>422</v>
      </c>
      <c r="E340" s="223" t="s">
        <v>1625</v>
      </c>
      <c r="F340" s="223" t="s">
        <v>1631</v>
      </c>
      <c r="G340" s="92" t="s">
        <v>1632</v>
      </c>
      <c r="H340" s="223" t="s">
        <v>1638</v>
      </c>
      <c r="I340" s="92" t="s">
        <v>426</v>
      </c>
      <c r="J340" s="103" t="s">
        <v>1639</v>
      </c>
      <c r="K340" s="38" t="s">
        <v>49</v>
      </c>
      <c r="L340" s="36">
        <f t="shared" si="14"/>
        <v>220</v>
      </c>
      <c r="M340" s="45">
        <v>220</v>
      </c>
      <c r="N340" s="39"/>
      <c r="O340" s="103" t="s">
        <v>1640</v>
      </c>
      <c r="P340" s="103" t="s">
        <v>1639</v>
      </c>
      <c r="Q340" s="243">
        <v>1</v>
      </c>
      <c r="R340" s="243">
        <v>1</v>
      </c>
      <c r="S340" s="41" t="s">
        <v>52</v>
      </c>
      <c r="T340" s="100">
        <v>13.2</v>
      </c>
      <c r="U340" s="244">
        <v>0.0645161290322581</v>
      </c>
      <c r="V340" s="38" t="s">
        <v>52</v>
      </c>
      <c r="W340" s="39">
        <v>20</v>
      </c>
      <c r="X340" s="83">
        <v>20</v>
      </c>
      <c r="Y340" s="39"/>
      <c r="Z340" s="39"/>
      <c r="AA340" s="38" t="s">
        <v>53</v>
      </c>
      <c r="AB340" s="92" t="s">
        <v>1278</v>
      </c>
      <c r="AC340" s="92" t="s">
        <v>1641</v>
      </c>
    </row>
    <row r="341" s="4" customFormat="1" ht="47.25" spans="1:29">
      <c r="A341" s="38">
        <v>332</v>
      </c>
      <c r="B341" s="226" t="s">
        <v>1224</v>
      </c>
      <c r="C341" s="223" t="s">
        <v>1642</v>
      </c>
      <c r="D341" s="223" t="s">
        <v>422</v>
      </c>
      <c r="E341" s="223" t="s">
        <v>1625</v>
      </c>
      <c r="F341" s="223" t="s">
        <v>1631</v>
      </c>
      <c r="G341" s="92" t="s">
        <v>1632</v>
      </c>
      <c r="H341" s="223" t="s">
        <v>1638</v>
      </c>
      <c r="I341" s="92" t="s">
        <v>426</v>
      </c>
      <c r="J341" s="103" t="s">
        <v>1643</v>
      </c>
      <c r="K341" s="38" t="s">
        <v>49</v>
      </c>
      <c r="L341" s="36">
        <f t="shared" si="14"/>
        <v>160</v>
      </c>
      <c r="M341" s="45">
        <v>160</v>
      </c>
      <c r="N341" s="39"/>
      <c r="O341" s="103" t="s">
        <v>1644</v>
      </c>
      <c r="P341" s="103" t="s">
        <v>1643</v>
      </c>
      <c r="Q341" s="243">
        <v>1</v>
      </c>
      <c r="R341" s="243">
        <v>1</v>
      </c>
      <c r="S341" s="41" t="s">
        <v>52</v>
      </c>
      <c r="T341" s="100">
        <v>9.6</v>
      </c>
      <c r="U341" s="244">
        <v>0.0645161290322581</v>
      </c>
      <c r="V341" s="38" t="s">
        <v>52</v>
      </c>
      <c r="W341" s="39">
        <v>18</v>
      </c>
      <c r="X341" s="83">
        <v>18</v>
      </c>
      <c r="Y341" s="39"/>
      <c r="Z341" s="39"/>
      <c r="AA341" s="38" t="s">
        <v>53</v>
      </c>
      <c r="AB341" s="92" t="s">
        <v>1278</v>
      </c>
      <c r="AC341" s="92" t="s">
        <v>1641</v>
      </c>
    </row>
    <row r="342" s="4" customFormat="1" ht="47.25" spans="1:29">
      <c r="A342" s="38">
        <v>333</v>
      </c>
      <c r="B342" s="226" t="s">
        <v>1224</v>
      </c>
      <c r="C342" s="223" t="s">
        <v>1645</v>
      </c>
      <c r="D342" s="223" t="s">
        <v>422</v>
      </c>
      <c r="E342" s="223" t="s">
        <v>1625</v>
      </c>
      <c r="F342" s="223" t="s">
        <v>1428</v>
      </c>
      <c r="G342" s="92" t="s">
        <v>1429</v>
      </c>
      <c r="H342" s="223" t="s">
        <v>1646</v>
      </c>
      <c r="I342" s="92" t="s">
        <v>426</v>
      </c>
      <c r="J342" s="103" t="s">
        <v>1647</v>
      </c>
      <c r="K342" s="38" t="s">
        <v>49</v>
      </c>
      <c r="L342" s="36">
        <f t="shared" si="14"/>
        <v>300</v>
      </c>
      <c r="M342" s="45">
        <v>300</v>
      </c>
      <c r="N342" s="39"/>
      <c r="O342" s="103" t="s">
        <v>1648</v>
      </c>
      <c r="P342" s="103" t="s">
        <v>1647</v>
      </c>
      <c r="Q342" s="243">
        <v>1</v>
      </c>
      <c r="R342" s="243">
        <v>1</v>
      </c>
      <c r="S342" s="41" t="s">
        <v>52</v>
      </c>
      <c r="T342" s="100">
        <v>18</v>
      </c>
      <c r="U342" s="244">
        <v>0.0645161290322581</v>
      </c>
      <c r="V342" s="38" t="s">
        <v>52</v>
      </c>
      <c r="W342" s="39">
        <v>20</v>
      </c>
      <c r="X342" s="83">
        <v>20</v>
      </c>
      <c r="Y342" s="39"/>
      <c r="Z342" s="39"/>
      <c r="AA342" s="38" t="s">
        <v>53</v>
      </c>
      <c r="AB342" s="92" t="s">
        <v>1278</v>
      </c>
      <c r="AC342" s="92" t="s">
        <v>1641</v>
      </c>
    </row>
    <row r="343" s="4" customFormat="1" ht="47.25" spans="1:29">
      <c r="A343" s="38">
        <v>334</v>
      </c>
      <c r="B343" s="226" t="s">
        <v>1224</v>
      </c>
      <c r="C343" s="223" t="s">
        <v>1649</v>
      </c>
      <c r="D343" s="223" t="s">
        <v>422</v>
      </c>
      <c r="E343" s="223" t="s">
        <v>1625</v>
      </c>
      <c r="F343" s="223" t="s">
        <v>1428</v>
      </c>
      <c r="G343" s="92" t="s">
        <v>1429</v>
      </c>
      <c r="H343" s="223" t="s">
        <v>1646</v>
      </c>
      <c r="I343" s="92" t="s">
        <v>426</v>
      </c>
      <c r="J343" s="103" t="s">
        <v>1650</v>
      </c>
      <c r="K343" s="38" t="s">
        <v>49</v>
      </c>
      <c r="L343" s="36">
        <f t="shared" si="14"/>
        <v>50</v>
      </c>
      <c r="M343" s="45">
        <v>50</v>
      </c>
      <c r="N343" s="39"/>
      <c r="O343" s="103" t="s">
        <v>1651</v>
      </c>
      <c r="P343" s="103" t="s">
        <v>1650</v>
      </c>
      <c r="Q343" s="243">
        <v>1</v>
      </c>
      <c r="R343" s="243">
        <v>1</v>
      </c>
      <c r="S343" s="41" t="s">
        <v>52</v>
      </c>
      <c r="T343" s="100">
        <v>3</v>
      </c>
      <c r="U343" s="244">
        <v>0.0645161290322581</v>
      </c>
      <c r="V343" s="38" t="s">
        <v>52</v>
      </c>
      <c r="W343" s="39">
        <v>5</v>
      </c>
      <c r="X343" s="83">
        <v>5</v>
      </c>
      <c r="Y343" s="39"/>
      <c r="Z343" s="39"/>
      <c r="AA343" s="38" t="s">
        <v>53</v>
      </c>
      <c r="AB343" s="92" t="s">
        <v>1278</v>
      </c>
      <c r="AC343" s="92" t="s">
        <v>1641</v>
      </c>
    </row>
    <row r="344" s="4" customFormat="1" ht="31.5" spans="1:29">
      <c r="A344" s="38">
        <v>335</v>
      </c>
      <c r="B344" s="226" t="s">
        <v>1652</v>
      </c>
      <c r="C344" s="92" t="s">
        <v>1653</v>
      </c>
      <c r="D344" s="92" t="s">
        <v>422</v>
      </c>
      <c r="E344" s="92" t="s">
        <v>1654</v>
      </c>
      <c r="F344" s="92" t="s">
        <v>1655</v>
      </c>
      <c r="G344" s="92" t="s">
        <v>1656</v>
      </c>
      <c r="H344" s="38" t="s">
        <v>52</v>
      </c>
      <c r="I344" s="38" t="s">
        <v>52</v>
      </c>
      <c r="J344" s="98" t="s">
        <v>1657</v>
      </c>
      <c r="K344" s="38" t="s">
        <v>49</v>
      </c>
      <c r="L344" s="36">
        <f t="shared" si="14"/>
        <v>450</v>
      </c>
      <c r="M344" s="38">
        <v>450</v>
      </c>
      <c r="N344" s="95"/>
      <c r="O344" s="189" t="s">
        <v>1658</v>
      </c>
      <c r="P344" s="41" t="s">
        <v>1659</v>
      </c>
      <c r="Q344" s="110">
        <v>1</v>
      </c>
      <c r="R344" s="110">
        <v>1</v>
      </c>
      <c r="S344" s="41" t="s">
        <v>52</v>
      </c>
      <c r="T344" s="73" t="s">
        <v>52</v>
      </c>
      <c r="U344" s="41" t="s">
        <v>52</v>
      </c>
      <c r="V344" s="41" t="s">
        <v>52</v>
      </c>
      <c r="W344" s="72">
        <v>702</v>
      </c>
      <c r="X344" s="72">
        <v>1820</v>
      </c>
      <c r="Y344" s="72" t="s">
        <v>52</v>
      </c>
      <c r="Z344" s="72" t="s">
        <v>52</v>
      </c>
      <c r="AA344" s="110" t="s">
        <v>53</v>
      </c>
      <c r="AB344" s="92" t="s">
        <v>1278</v>
      </c>
      <c r="AC344" s="92" t="s">
        <v>1660</v>
      </c>
    </row>
    <row r="345" s="4" customFormat="1" ht="78.75" spans="1:29">
      <c r="A345" s="38">
        <v>336</v>
      </c>
      <c r="B345" s="226" t="s">
        <v>1459</v>
      </c>
      <c r="C345" s="92" t="s">
        <v>1661</v>
      </c>
      <c r="D345" s="130" t="s">
        <v>1662</v>
      </c>
      <c r="E345" s="92" t="s">
        <v>1663</v>
      </c>
      <c r="F345" s="92" t="s">
        <v>1664</v>
      </c>
      <c r="G345" s="38" t="s">
        <v>52</v>
      </c>
      <c r="H345" s="92" t="s">
        <v>1665</v>
      </c>
      <c r="I345" s="38" t="s">
        <v>52</v>
      </c>
      <c r="J345" s="92" t="s">
        <v>1666</v>
      </c>
      <c r="K345" s="38" t="s">
        <v>49</v>
      </c>
      <c r="L345" s="36">
        <f t="shared" si="14"/>
        <v>98</v>
      </c>
      <c r="M345" s="49">
        <v>98</v>
      </c>
      <c r="N345" s="49"/>
      <c r="O345" s="130" t="s">
        <v>1667</v>
      </c>
      <c r="P345" s="238" t="s">
        <v>1668</v>
      </c>
      <c r="Q345" s="243">
        <v>1</v>
      </c>
      <c r="R345" s="243">
        <v>1</v>
      </c>
      <c r="S345" s="41" t="s">
        <v>52</v>
      </c>
      <c r="T345" s="73" t="s">
        <v>52</v>
      </c>
      <c r="U345" s="41" t="s">
        <v>52</v>
      </c>
      <c r="V345" s="41" t="s">
        <v>52</v>
      </c>
      <c r="W345" s="81">
        <v>6</v>
      </c>
      <c r="X345" s="81">
        <v>12</v>
      </c>
      <c r="Y345" s="72" t="s">
        <v>52</v>
      </c>
      <c r="Z345" s="72" t="s">
        <v>52</v>
      </c>
      <c r="AA345" s="36" t="s">
        <v>53</v>
      </c>
      <c r="AB345" s="130" t="s">
        <v>429</v>
      </c>
      <c r="AC345" s="130" t="s">
        <v>1669</v>
      </c>
    </row>
    <row r="346" s="4" customFormat="1" ht="48" customHeight="1" spans="1:29">
      <c r="A346" s="38">
        <v>337</v>
      </c>
      <c r="B346" s="226" t="s">
        <v>1243</v>
      </c>
      <c r="C346" s="103" t="s">
        <v>1670</v>
      </c>
      <c r="D346" s="103" t="s">
        <v>422</v>
      </c>
      <c r="E346" s="227" t="s">
        <v>1671</v>
      </c>
      <c r="F346" s="92" t="s">
        <v>1543</v>
      </c>
      <c r="G346" s="92" t="s">
        <v>1236</v>
      </c>
      <c r="H346" s="223" t="s">
        <v>1672</v>
      </c>
      <c r="I346" s="92" t="s">
        <v>449</v>
      </c>
      <c r="J346" s="130" t="s">
        <v>1673</v>
      </c>
      <c r="K346" s="38" t="s">
        <v>49</v>
      </c>
      <c r="L346" s="36">
        <f t="shared" si="14"/>
        <v>160</v>
      </c>
      <c r="M346" s="45">
        <v>160</v>
      </c>
      <c r="N346" s="39"/>
      <c r="O346" s="92" t="s">
        <v>1674</v>
      </c>
      <c r="P346" s="223" t="s">
        <v>1675</v>
      </c>
      <c r="Q346" s="110">
        <v>1</v>
      </c>
      <c r="R346" s="110">
        <v>1</v>
      </c>
      <c r="S346" s="41" t="s">
        <v>52</v>
      </c>
      <c r="T346" s="41" t="s">
        <v>52</v>
      </c>
      <c r="U346" s="41" t="s">
        <v>52</v>
      </c>
      <c r="V346" s="38" t="s">
        <v>52</v>
      </c>
      <c r="W346" s="96">
        <v>448</v>
      </c>
      <c r="X346" s="96">
        <v>833</v>
      </c>
      <c r="Y346" s="74" t="s">
        <v>52</v>
      </c>
      <c r="Z346" s="74" t="s">
        <v>52</v>
      </c>
      <c r="AA346" s="71" t="s">
        <v>53</v>
      </c>
      <c r="AB346" s="92" t="s">
        <v>1278</v>
      </c>
      <c r="AC346" s="92" t="s">
        <v>1492</v>
      </c>
    </row>
    <row r="347" s="11" customFormat="1" ht="15.75" spans="1:29">
      <c r="A347" s="228"/>
      <c r="B347" s="229" t="s">
        <v>1676</v>
      </c>
      <c r="C347" s="228"/>
      <c r="D347" s="228"/>
      <c r="E347" s="228"/>
      <c r="F347" s="228"/>
      <c r="G347" s="228"/>
      <c r="H347" s="228"/>
      <c r="I347" s="228"/>
      <c r="J347" s="228"/>
      <c r="K347" s="239"/>
      <c r="L347" s="151">
        <f>L348</f>
        <v>175</v>
      </c>
      <c r="M347" s="151">
        <f>M348</f>
        <v>175</v>
      </c>
      <c r="N347" s="228"/>
      <c r="O347" s="228"/>
      <c r="P347" s="228"/>
      <c r="Q347" s="228"/>
      <c r="R347" s="228"/>
      <c r="S347" s="228"/>
      <c r="T347" s="228"/>
      <c r="U347" s="228"/>
      <c r="V347" s="228"/>
      <c r="W347" s="228"/>
      <c r="X347" s="245"/>
      <c r="Y347" s="228"/>
      <c r="Z347" s="228"/>
      <c r="AA347" s="247"/>
      <c r="AB347" s="228"/>
      <c r="AC347" s="228"/>
    </row>
    <row r="348" s="4" customFormat="1" ht="42.75" spans="1:29">
      <c r="A348" s="38">
        <v>338</v>
      </c>
      <c r="B348" s="226" t="s">
        <v>1677</v>
      </c>
      <c r="C348" s="227" t="s">
        <v>1678</v>
      </c>
      <c r="D348" s="51" t="s">
        <v>422</v>
      </c>
      <c r="E348" s="227" t="s">
        <v>1671</v>
      </c>
      <c r="F348" s="107" t="s">
        <v>1679</v>
      </c>
      <c r="G348" s="107" t="s">
        <v>1525</v>
      </c>
      <c r="H348" s="227" t="s">
        <v>1526</v>
      </c>
      <c r="I348" s="92" t="s">
        <v>426</v>
      </c>
      <c r="J348" s="51" t="s">
        <v>1680</v>
      </c>
      <c r="K348" s="38" t="s">
        <v>49</v>
      </c>
      <c r="L348" s="36">
        <f>M348+N348</f>
        <v>175</v>
      </c>
      <c r="M348" s="38">
        <v>175</v>
      </c>
      <c r="N348" s="39"/>
      <c r="O348" s="227" t="s">
        <v>1681</v>
      </c>
      <c r="P348" s="227" t="s">
        <v>1680</v>
      </c>
      <c r="Q348" s="110">
        <v>1</v>
      </c>
      <c r="R348" s="71">
        <v>1</v>
      </c>
      <c r="S348" s="41" t="s">
        <v>52</v>
      </c>
      <c r="T348" s="100" t="s">
        <v>52</v>
      </c>
      <c r="U348" s="100" t="s">
        <v>52</v>
      </c>
      <c r="V348" s="38" t="s">
        <v>52</v>
      </c>
      <c r="W348" s="39">
        <v>935</v>
      </c>
      <c r="X348" s="83">
        <v>4090</v>
      </c>
      <c r="Y348" s="39"/>
      <c r="Z348" s="39"/>
      <c r="AA348" s="71" t="s">
        <v>53</v>
      </c>
      <c r="AB348" s="107" t="s">
        <v>1596</v>
      </c>
      <c r="AC348" s="107" t="s">
        <v>1682</v>
      </c>
    </row>
    <row r="349" s="12" customFormat="1" ht="15.75" spans="1:29">
      <c r="A349" s="230"/>
      <c r="B349" s="31" t="s">
        <v>1683</v>
      </c>
      <c r="C349" s="186"/>
      <c r="D349" s="186"/>
      <c r="E349" s="186"/>
      <c r="F349" s="186"/>
      <c r="G349" s="186"/>
      <c r="H349" s="186"/>
      <c r="I349" s="186"/>
      <c r="J349" s="186"/>
      <c r="K349" s="186"/>
      <c r="L349" s="151">
        <f>L350+L491+L656</f>
        <v>72523.39</v>
      </c>
      <c r="M349" s="151">
        <f>M350+M491+M656</f>
        <v>66508.69</v>
      </c>
      <c r="N349" s="151">
        <f>N350+N491+N656</f>
        <v>6014.7</v>
      </c>
      <c r="O349" s="186"/>
      <c r="P349" s="186"/>
      <c r="Q349" s="186"/>
      <c r="R349" s="186"/>
      <c r="S349" s="186"/>
      <c r="T349" s="186"/>
      <c r="U349" s="186"/>
      <c r="V349" s="186"/>
      <c r="W349" s="186"/>
      <c r="X349" s="246"/>
      <c r="Y349" s="186"/>
      <c r="Z349" s="186"/>
      <c r="AA349" s="186"/>
      <c r="AB349" s="186"/>
      <c r="AC349" s="186"/>
    </row>
    <row r="350" s="12" customFormat="1" ht="15.75" spans="1:29">
      <c r="A350" s="230"/>
      <c r="B350" s="31" t="s">
        <v>1684</v>
      </c>
      <c r="C350" s="186"/>
      <c r="D350" s="186"/>
      <c r="E350" s="186"/>
      <c r="F350" s="186"/>
      <c r="G350" s="186"/>
      <c r="H350" s="186"/>
      <c r="I350" s="186"/>
      <c r="J350" s="186"/>
      <c r="K350" s="186"/>
      <c r="L350" s="151">
        <f>M350+N350</f>
        <v>36623.95</v>
      </c>
      <c r="M350" s="186">
        <f>SUM(M351:M490)</f>
        <v>30609.25</v>
      </c>
      <c r="N350" s="186">
        <f>SUM(N351:N490)</f>
        <v>6014.7</v>
      </c>
      <c r="O350" s="186"/>
      <c r="P350" s="186"/>
      <c r="Q350" s="186"/>
      <c r="R350" s="186"/>
      <c r="S350" s="186"/>
      <c r="T350" s="186"/>
      <c r="U350" s="186"/>
      <c r="V350" s="186"/>
      <c r="W350" s="186"/>
      <c r="X350" s="246"/>
      <c r="Y350" s="186"/>
      <c r="Z350" s="186"/>
      <c r="AA350" s="186"/>
      <c r="AB350" s="186"/>
      <c r="AC350" s="186"/>
    </row>
    <row r="351" s="13" customFormat="1" ht="110.25" spans="1:29">
      <c r="A351" s="38">
        <v>339</v>
      </c>
      <c r="B351" s="231" t="s">
        <v>1685</v>
      </c>
      <c r="C351" s="92" t="s">
        <v>1686</v>
      </c>
      <c r="D351" s="92" t="s">
        <v>1245</v>
      </c>
      <c r="E351" s="92" t="s">
        <v>1687</v>
      </c>
      <c r="F351" s="92" t="s">
        <v>1688</v>
      </c>
      <c r="G351" s="92" t="s">
        <v>1689</v>
      </c>
      <c r="H351" s="92" t="s">
        <v>1690</v>
      </c>
      <c r="I351" s="92" t="s">
        <v>426</v>
      </c>
      <c r="J351" s="92" t="s">
        <v>1691</v>
      </c>
      <c r="K351" s="38" t="s">
        <v>49</v>
      </c>
      <c r="L351" s="36">
        <f t="shared" ref="L351:L414" si="15">M351+N351</f>
        <v>140</v>
      </c>
      <c r="M351" s="38">
        <v>140</v>
      </c>
      <c r="N351" s="38"/>
      <c r="O351" s="92" t="s">
        <v>1692</v>
      </c>
      <c r="P351" s="92" t="s">
        <v>1693</v>
      </c>
      <c r="Q351" s="243">
        <v>1</v>
      </c>
      <c r="R351" s="243">
        <v>1</v>
      </c>
      <c r="S351" s="38"/>
      <c r="T351" s="38"/>
      <c r="U351" s="38"/>
      <c r="V351" s="38"/>
      <c r="W351" s="38">
        <v>110</v>
      </c>
      <c r="X351" s="72">
        <v>400</v>
      </c>
      <c r="Y351" s="38"/>
      <c r="Z351" s="38"/>
      <c r="AA351" s="38" t="s">
        <v>53</v>
      </c>
      <c r="AB351" s="91" t="s">
        <v>1295</v>
      </c>
      <c r="AC351" s="91" t="s">
        <v>1694</v>
      </c>
    </row>
    <row r="352" s="13" customFormat="1" ht="110.25" spans="1:29">
      <c r="A352" s="38">
        <v>340</v>
      </c>
      <c r="B352" s="231" t="s">
        <v>1685</v>
      </c>
      <c r="C352" s="92" t="s">
        <v>1695</v>
      </c>
      <c r="D352" s="92" t="s">
        <v>1245</v>
      </c>
      <c r="E352" s="92" t="s">
        <v>1687</v>
      </c>
      <c r="F352" s="92" t="s">
        <v>1688</v>
      </c>
      <c r="G352" s="92" t="s">
        <v>1689</v>
      </c>
      <c r="H352" s="92" t="s">
        <v>1690</v>
      </c>
      <c r="I352" s="92" t="s">
        <v>426</v>
      </c>
      <c r="J352" s="92" t="s">
        <v>1691</v>
      </c>
      <c r="K352" s="38" t="s">
        <v>49</v>
      </c>
      <c r="L352" s="36">
        <f t="shared" si="15"/>
        <v>140</v>
      </c>
      <c r="M352" s="38">
        <v>140</v>
      </c>
      <c r="N352" s="38"/>
      <c r="O352" s="92" t="s">
        <v>1692</v>
      </c>
      <c r="P352" s="92" t="s">
        <v>1693</v>
      </c>
      <c r="Q352" s="243">
        <v>1</v>
      </c>
      <c r="R352" s="243">
        <v>1</v>
      </c>
      <c r="S352" s="38"/>
      <c r="T352" s="38"/>
      <c r="U352" s="38"/>
      <c r="V352" s="38"/>
      <c r="W352" s="38">
        <v>90</v>
      </c>
      <c r="X352" s="72">
        <v>350</v>
      </c>
      <c r="Y352" s="38"/>
      <c r="Z352" s="38"/>
      <c r="AA352" s="38" t="s">
        <v>53</v>
      </c>
      <c r="AB352" s="91" t="s">
        <v>1295</v>
      </c>
      <c r="AC352" s="91" t="s">
        <v>1694</v>
      </c>
    </row>
    <row r="353" s="13" customFormat="1" ht="110.25" spans="1:29">
      <c r="A353" s="38">
        <v>341</v>
      </c>
      <c r="B353" s="231" t="s">
        <v>1685</v>
      </c>
      <c r="C353" s="92" t="s">
        <v>1696</v>
      </c>
      <c r="D353" s="92" t="s">
        <v>1245</v>
      </c>
      <c r="E353" s="92" t="s">
        <v>1687</v>
      </c>
      <c r="F353" s="92" t="s">
        <v>1688</v>
      </c>
      <c r="G353" s="92" t="s">
        <v>1689</v>
      </c>
      <c r="H353" s="92" t="s">
        <v>1697</v>
      </c>
      <c r="I353" s="92" t="s">
        <v>449</v>
      </c>
      <c r="J353" s="92" t="s">
        <v>1698</v>
      </c>
      <c r="K353" s="38" t="s">
        <v>49</v>
      </c>
      <c r="L353" s="36">
        <f t="shared" si="15"/>
        <v>24</v>
      </c>
      <c r="M353" s="38">
        <v>24</v>
      </c>
      <c r="N353" s="38"/>
      <c r="O353" s="92" t="s">
        <v>1692</v>
      </c>
      <c r="P353" s="92" t="s">
        <v>1693</v>
      </c>
      <c r="Q353" s="243">
        <v>1</v>
      </c>
      <c r="R353" s="243">
        <v>1</v>
      </c>
      <c r="S353" s="38"/>
      <c r="T353" s="38"/>
      <c r="U353" s="38"/>
      <c r="V353" s="38"/>
      <c r="W353" s="38">
        <v>30</v>
      </c>
      <c r="X353" s="72">
        <v>110</v>
      </c>
      <c r="Y353" s="38"/>
      <c r="Z353" s="38"/>
      <c r="AA353" s="38" t="s">
        <v>53</v>
      </c>
      <c r="AB353" s="91" t="s">
        <v>1295</v>
      </c>
      <c r="AC353" s="91" t="s">
        <v>1694</v>
      </c>
    </row>
    <row r="354" s="13" customFormat="1" ht="110.25" spans="1:29">
      <c r="A354" s="38">
        <v>342</v>
      </c>
      <c r="B354" s="231" t="s">
        <v>1685</v>
      </c>
      <c r="C354" s="92" t="s">
        <v>1699</v>
      </c>
      <c r="D354" s="92" t="s">
        <v>1245</v>
      </c>
      <c r="E354" s="92" t="s">
        <v>1687</v>
      </c>
      <c r="F354" s="92" t="s">
        <v>1688</v>
      </c>
      <c r="G354" s="92" t="s">
        <v>1689</v>
      </c>
      <c r="H354" s="92" t="s">
        <v>1700</v>
      </c>
      <c r="I354" s="92" t="s">
        <v>426</v>
      </c>
      <c r="J354" s="92" t="s">
        <v>1701</v>
      </c>
      <c r="K354" s="38" t="s">
        <v>49</v>
      </c>
      <c r="L354" s="36">
        <f t="shared" si="15"/>
        <v>60</v>
      </c>
      <c r="M354" s="38">
        <v>60</v>
      </c>
      <c r="N354" s="38"/>
      <c r="O354" s="92" t="s">
        <v>1692</v>
      </c>
      <c r="P354" s="92" t="s">
        <v>1693</v>
      </c>
      <c r="Q354" s="243">
        <v>1</v>
      </c>
      <c r="R354" s="243">
        <v>1</v>
      </c>
      <c r="S354" s="38"/>
      <c r="T354" s="38"/>
      <c r="U354" s="38"/>
      <c r="V354" s="38"/>
      <c r="W354" s="38">
        <v>50</v>
      </c>
      <c r="X354" s="72">
        <v>180</v>
      </c>
      <c r="Y354" s="38"/>
      <c r="Z354" s="38"/>
      <c r="AA354" s="38" t="s">
        <v>53</v>
      </c>
      <c r="AB354" s="91" t="s">
        <v>1295</v>
      </c>
      <c r="AC354" s="91" t="s">
        <v>1694</v>
      </c>
    </row>
    <row r="355" s="13" customFormat="1" ht="110.25" spans="1:29">
      <c r="A355" s="38">
        <v>343</v>
      </c>
      <c r="B355" s="231" t="s">
        <v>1685</v>
      </c>
      <c r="C355" s="92" t="s">
        <v>1702</v>
      </c>
      <c r="D355" s="92" t="s">
        <v>1245</v>
      </c>
      <c r="E355" s="92" t="s">
        <v>1687</v>
      </c>
      <c r="F355" s="92" t="s">
        <v>1688</v>
      </c>
      <c r="G355" s="92" t="s">
        <v>1479</v>
      </c>
      <c r="H355" s="92" t="s">
        <v>1703</v>
      </c>
      <c r="I355" s="92" t="s">
        <v>426</v>
      </c>
      <c r="J355" s="92" t="s">
        <v>1704</v>
      </c>
      <c r="K355" s="38" t="s">
        <v>49</v>
      </c>
      <c r="L355" s="36">
        <f t="shared" si="15"/>
        <v>180</v>
      </c>
      <c r="M355" s="38">
        <v>180</v>
      </c>
      <c r="N355" s="38"/>
      <c r="O355" s="92" t="s">
        <v>1692</v>
      </c>
      <c r="P355" s="92" t="s">
        <v>1693</v>
      </c>
      <c r="Q355" s="243">
        <v>1</v>
      </c>
      <c r="R355" s="243">
        <v>1</v>
      </c>
      <c r="S355" s="38"/>
      <c r="T355" s="38"/>
      <c r="U355" s="38"/>
      <c r="V355" s="38"/>
      <c r="W355" s="38">
        <v>360</v>
      </c>
      <c r="X355" s="72">
        <v>1100</v>
      </c>
      <c r="Y355" s="38"/>
      <c r="Z355" s="38"/>
      <c r="AA355" s="38" t="s">
        <v>53</v>
      </c>
      <c r="AB355" s="91" t="s">
        <v>1295</v>
      </c>
      <c r="AC355" s="91" t="s">
        <v>1694</v>
      </c>
    </row>
    <row r="356" s="13" customFormat="1" ht="110.25" spans="1:29">
      <c r="A356" s="38">
        <v>344</v>
      </c>
      <c r="B356" s="231" t="s">
        <v>1685</v>
      </c>
      <c r="C356" s="92" t="s">
        <v>1705</v>
      </c>
      <c r="D356" s="92" t="s">
        <v>1245</v>
      </c>
      <c r="E356" s="92" t="s">
        <v>1687</v>
      </c>
      <c r="F356" s="92" t="s">
        <v>1688</v>
      </c>
      <c r="G356" s="92" t="s">
        <v>1479</v>
      </c>
      <c r="H356" s="92" t="s">
        <v>1706</v>
      </c>
      <c r="I356" s="92" t="s">
        <v>426</v>
      </c>
      <c r="J356" s="92" t="s">
        <v>1707</v>
      </c>
      <c r="K356" s="38" t="s">
        <v>49</v>
      </c>
      <c r="L356" s="36">
        <f t="shared" si="15"/>
        <v>50</v>
      </c>
      <c r="M356" s="38">
        <v>50</v>
      </c>
      <c r="N356" s="38"/>
      <c r="O356" s="92" t="s">
        <v>1692</v>
      </c>
      <c r="P356" s="92" t="s">
        <v>1693</v>
      </c>
      <c r="Q356" s="243">
        <v>1</v>
      </c>
      <c r="R356" s="243">
        <v>1</v>
      </c>
      <c r="S356" s="38"/>
      <c r="T356" s="38"/>
      <c r="U356" s="38"/>
      <c r="V356" s="38"/>
      <c r="W356" s="38">
        <v>230</v>
      </c>
      <c r="X356" s="72">
        <v>685</v>
      </c>
      <c r="Y356" s="38"/>
      <c r="Z356" s="38"/>
      <c r="AA356" s="38" t="s">
        <v>53</v>
      </c>
      <c r="AB356" s="91" t="s">
        <v>1295</v>
      </c>
      <c r="AC356" s="91" t="s">
        <v>1694</v>
      </c>
    </row>
    <row r="357" s="13" customFormat="1" ht="110.25" spans="1:29">
      <c r="A357" s="38">
        <v>345</v>
      </c>
      <c r="B357" s="231" t="s">
        <v>1685</v>
      </c>
      <c r="C357" s="92" t="s">
        <v>1708</v>
      </c>
      <c r="D357" s="92" t="s">
        <v>1245</v>
      </c>
      <c r="E357" s="92" t="s">
        <v>1687</v>
      </c>
      <c r="F357" s="92" t="s">
        <v>1688</v>
      </c>
      <c r="G357" s="92" t="s">
        <v>1479</v>
      </c>
      <c r="H357" s="92" t="s">
        <v>1480</v>
      </c>
      <c r="I357" s="92" t="s">
        <v>426</v>
      </c>
      <c r="J357" s="92" t="s">
        <v>1709</v>
      </c>
      <c r="K357" s="38" t="s">
        <v>49</v>
      </c>
      <c r="L357" s="36">
        <f t="shared" si="15"/>
        <v>180</v>
      </c>
      <c r="M357" s="38">
        <v>180</v>
      </c>
      <c r="N357" s="38"/>
      <c r="O357" s="92" t="s">
        <v>1692</v>
      </c>
      <c r="P357" s="92" t="s">
        <v>1693</v>
      </c>
      <c r="Q357" s="243">
        <v>1</v>
      </c>
      <c r="R357" s="243">
        <v>1</v>
      </c>
      <c r="S357" s="38"/>
      <c r="T357" s="38"/>
      <c r="U357" s="38"/>
      <c r="V357" s="38"/>
      <c r="W357" s="38">
        <v>220</v>
      </c>
      <c r="X357" s="72">
        <v>750</v>
      </c>
      <c r="Y357" s="38"/>
      <c r="Z357" s="38"/>
      <c r="AA357" s="38" t="s">
        <v>53</v>
      </c>
      <c r="AB357" s="91" t="s">
        <v>1295</v>
      </c>
      <c r="AC357" s="91" t="s">
        <v>1694</v>
      </c>
    </row>
    <row r="358" s="13" customFormat="1" ht="110.25" spans="1:29">
      <c r="A358" s="38">
        <v>346</v>
      </c>
      <c r="B358" s="231" t="s">
        <v>1685</v>
      </c>
      <c r="C358" s="92" t="s">
        <v>1710</v>
      </c>
      <c r="D358" s="92" t="s">
        <v>1245</v>
      </c>
      <c r="E358" s="92" t="s">
        <v>1687</v>
      </c>
      <c r="F358" s="92" t="s">
        <v>1688</v>
      </c>
      <c r="G358" s="92" t="s">
        <v>1479</v>
      </c>
      <c r="H358" s="92" t="s">
        <v>1711</v>
      </c>
      <c r="I358" s="92" t="s">
        <v>426</v>
      </c>
      <c r="J358" s="92" t="s">
        <v>1712</v>
      </c>
      <c r="K358" s="38" t="s">
        <v>49</v>
      </c>
      <c r="L358" s="36">
        <f t="shared" si="15"/>
        <v>96</v>
      </c>
      <c r="M358" s="38">
        <v>96</v>
      </c>
      <c r="N358" s="38"/>
      <c r="O358" s="92" t="s">
        <v>1692</v>
      </c>
      <c r="P358" s="92" t="s">
        <v>1693</v>
      </c>
      <c r="Q358" s="243">
        <v>1</v>
      </c>
      <c r="R358" s="243">
        <v>1</v>
      </c>
      <c r="S358" s="38"/>
      <c r="T358" s="38"/>
      <c r="U358" s="38"/>
      <c r="V358" s="38"/>
      <c r="W358" s="38">
        <v>185</v>
      </c>
      <c r="X358" s="72">
        <v>559</v>
      </c>
      <c r="Y358" s="38"/>
      <c r="Z358" s="38"/>
      <c r="AA358" s="38" t="s">
        <v>53</v>
      </c>
      <c r="AB358" s="91" t="s">
        <v>1295</v>
      </c>
      <c r="AC358" s="91" t="s">
        <v>1694</v>
      </c>
    </row>
    <row r="359" s="13" customFormat="1" ht="110.25" spans="1:29">
      <c r="A359" s="38">
        <v>347</v>
      </c>
      <c r="B359" s="231" t="s">
        <v>1685</v>
      </c>
      <c r="C359" s="92" t="s">
        <v>1713</v>
      </c>
      <c r="D359" s="92" t="s">
        <v>1245</v>
      </c>
      <c r="E359" s="92" t="s">
        <v>1687</v>
      </c>
      <c r="F359" s="92" t="s">
        <v>1688</v>
      </c>
      <c r="G359" s="92" t="s">
        <v>1479</v>
      </c>
      <c r="H359" s="92" t="s">
        <v>1714</v>
      </c>
      <c r="I359" s="92" t="s">
        <v>449</v>
      </c>
      <c r="J359" s="92" t="s">
        <v>1715</v>
      </c>
      <c r="K359" s="38" t="s">
        <v>49</v>
      </c>
      <c r="L359" s="36">
        <f t="shared" si="15"/>
        <v>280</v>
      </c>
      <c r="M359" s="38">
        <v>280</v>
      </c>
      <c r="N359" s="38"/>
      <c r="O359" s="92" t="s">
        <v>1692</v>
      </c>
      <c r="P359" s="92" t="s">
        <v>1693</v>
      </c>
      <c r="Q359" s="243">
        <v>1</v>
      </c>
      <c r="R359" s="243">
        <v>1</v>
      </c>
      <c r="S359" s="38"/>
      <c r="T359" s="38"/>
      <c r="U359" s="38"/>
      <c r="V359" s="38"/>
      <c r="W359" s="38">
        <v>236</v>
      </c>
      <c r="X359" s="72">
        <v>651</v>
      </c>
      <c r="Y359" s="38"/>
      <c r="Z359" s="38"/>
      <c r="AA359" s="38" t="s">
        <v>53</v>
      </c>
      <c r="AB359" s="91" t="s">
        <v>1295</v>
      </c>
      <c r="AC359" s="91" t="s">
        <v>1694</v>
      </c>
    </row>
    <row r="360" s="13" customFormat="1" ht="110.25" spans="1:29">
      <c r="A360" s="38">
        <v>348</v>
      </c>
      <c r="B360" s="231" t="s">
        <v>1685</v>
      </c>
      <c r="C360" s="118" t="s">
        <v>1716</v>
      </c>
      <c r="D360" s="92" t="s">
        <v>1245</v>
      </c>
      <c r="E360" s="92" t="s">
        <v>1687</v>
      </c>
      <c r="F360" s="92" t="s">
        <v>1688</v>
      </c>
      <c r="G360" s="118" t="s">
        <v>1479</v>
      </c>
      <c r="H360" s="118" t="s">
        <v>1717</v>
      </c>
      <c r="I360" s="92" t="s">
        <v>449</v>
      </c>
      <c r="J360" s="92" t="s">
        <v>1707</v>
      </c>
      <c r="K360" s="38" t="s">
        <v>49</v>
      </c>
      <c r="L360" s="36">
        <f t="shared" si="15"/>
        <v>50</v>
      </c>
      <c r="M360" s="38">
        <v>50</v>
      </c>
      <c r="N360" s="38"/>
      <c r="O360" s="92" t="s">
        <v>1692</v>
      </c>
      <c r="P360" s="92" t="s">
        <v>1693</v>
      </c>
      <c r="Q360" s="243">
        <v>1</v>
      </c>
      <c r="R360" s="243">
        <v>1</v>
      </c>
      <c r="S360" s="38"/>
      <c r="T360" s="38"/>
      <c r="U360" s="38"/>
      <c r="V360" s="38"/>
      <c r="W360" s="38">
        <v>240</v>
      </c>
      <c r="X360" s="72">
        <v>700</v>
      </c>
      <c r="Y360" s="38"/>
      <c r="Z360" s="38"/>
      <c r="AA360" s="38" t="s">
        <v>53</v>
      </c>
      <c r="AB360" s="91" t="s">
        <v>1295</v>
      </c>
      <c r="AC360" s="91" t="s">
        <v>1694</v>
      </c>
    </row>
    <row r="361" s="13" customFormat="1" ht="110.25" spans="1:29">
      <c r="A361" s="38">
        <v>349</v>
      </c>
      <c r="B361" s="231" t="s">
        <v>1685</v>
      </c>
      <c r="C361" s="232" t="s">
        <v>1718</v>
      </c>
      <c r="D361" s="92" t="s">
        <v>1245</v>
      </c>
      <c r="E361" s="92" t="s">
        <v>1687</v>
      </c>
      <c r="F361" s="92" t="s">
        <v>1688</v>
      </c>
      <c r="G361" s="232" t="s">
        <v>1479</v>
      </c>
      <c r="H361" s="232" t="s">
        <v>1717</v>
      </c>
      <c r="I361" s="92" t="s">
        <v>449</v>
      </c>
      <c r="J361" s="92" t="s">
        <v>1719</v>
      </c>
      <c r="K361" s="38" t="s">
        <v>49</v>
      </c>
      <c r="L361" s="36">
        <f t="shared" si="15"/>
        <v>36</v>
      </c>
      <c r="M361" s="38">
        <v>36</v>
      </c>
      <c r="N361" s="38"/>
      <c r="O361" s="92" t="s">
        <v>1692</v>
      </c>
      <c r="P361" s="92" t="s">
        <v>1693</v>
      </c>
      <c r="Q361" s="243">
        <v>1</v>
      </c>
      <c r="R361" s="243">
        <v>1</v>
      </c>
      <c r="S361" s="38"/>
      <c r="T361" s="38"/>
      <c r="U361" s="38"/>
      <c r="V361" s="38"/>
      <c r="W361" s="38">
        <v>240</v>
      </c>
      <c r="X361" s="72">
        <v>700</v>
      </c>
      <c r="Y361" s="38"/>
      <c r="Z361" s="38"/>
      <c r="AA361" s="38" t="s">
        <v>53</v>
      </c>
      <c r="AB361" s="91" t="s">
        <v>1295</v>
      </c>
      <c r="AC361" s="91" t="s">
        <v>1694</v>
      </c>
    </row>
    <row r="362" s="13" customFormat="1" ht="110.25" spans="1:29">
      <c r="A362" s="38">
        <v>350</v>
      </c>
      <c r="B362" s="231" t="s">
        <v>1685</v>
      </c>
      <c r="C362" s="232" t="s">
        <v>1720</v>
      </c>
      <c r="D362" s="92" t="s">
        <v>1245</v>
      </c>
      <c r="E362" s="92" t="s">
        <v>1687</v>
      </c>
      <c r="F362" s="92" t="s">
        <v>1688</v>
      </c>
      <c r="G362" s="232" t="s">
        <v>1479</v>
      </c>
      <c r="H362" s="232" t="s">
        <v>1717</v>
      </c>
      <c r="I362" s="92" t="s">
        <v>449</v>
      </c>
      <c r="J362" s="92" t="s">
        <v>1707</v>
      </c>
      <c r="K362" s="38" t="s">
        <v>49</v>
      </c>
      <c r="L362" s="36">
        <f t="shared" si="15"/>
        <v>50</v>
      </c>
      <c r="M362" s="38">
        <v>50</v>
      </c>
      <c r="N362" s="38"/>
      <c r="O362" s="92" t="s">
        <v>1692</v>
      </c>
      <c r="P362" s="92" t="s">
        <v>1693</v>
      </c>
      <c r="Q362" s="243">
        <v>1</v>
      </c>
      <c r="R362" s="243">
        <v>1</v>
      </c>
      <c r="S362" s="38"/>
      <c r="T362" s="38"/>
      <c r="U362" s="38"/>
      <c r="V362" s="38"/>
      <c r="W362" s="38">
        <v>240</v>
      </c>
      <c r="X362" s="72">
        <v>700</v>
      </c>
      <c r="Y362" s="38"/>
      <c r="Z362" s="38"/>
      <c r="AA362" s="38" t="s">
        <v>53</v>
      </c>
      <c r="AB362" s="91" t="s">
        <v>1295</v>
      </c>
      <c r="AC362" s="91" t="s">
        <v>1694</v>
      </c>
    </row>
    <row r="363" s="13" customFormat="1" ht="110.25" spans="1:29">
      <c r="A363" s="38">
        <v>351</v>
      </c>
      <c r="B363" s="231" t="s">
        <v>1685</v>
      </c>
      <c r="C363" s="92" t="s">
        <v>1721</v>
      </c>
      <c r="D363" s="92" t="s">
        <v>1245</v>
      </c>
      <c r="E363" s="92" t="s">
        <v>1687</v>
      </c>
      <c r="F363" s="92" t="s">
        <v>1688</v>
      </c>
      <c r="G363" s="92" t="s">
        <v>1479</v>
      </c>
      <c r="H363" s="92" t="s">
        <v>1722</v>
      </c>
      <c r="I363" s="92" t="s">
        <v>426</v>
      </c>
      <c r="J363" s="92" t="s">
        <v>1723</v>
      </c>
      <c r="K363" s="38" t="s">
        <v>49</v>
      </c>
      <c r="L363" s="36">
        <f t="shared" si="15"/>
        <v>30</v>
      </c>
      <c r="M363" s="38">
        <v>30</v>
      </c>
      <c r="N363" s="38"/>
      <c r="O363" s="92" t="s">
        <v>1692</v>
      </c>
      <c r="P363" s="92" t="s">
        <v>1693</v>
      </c>
      <c r="Q363" s="243">
        <v>1</v>
      </c>
      <c r="R363" s="243">
        <v>1</v>
      </c>
      <c r="S363" s="38"/>
      <c r="T363" s="38"/>
      <c r="U363" s="38"/>
      <c r="V363" s="38"/>
      <c r="W363" s="38">
        <v>82</v>
      </c>
      <c r="X363" s="72">
        <v>350</v>
      </c>
      <c r="Y363" s="38"/>
      <c r="Z363" s="38"/>
      <c r="AA363" s="38" t="s">
        <v>53</v>
      </c>
      <c r="AB363" s="91" t="s">
        <v>1295</v>
      </c>
      <c r="AC363" s="91" t="s">
        <v>1694</v>
      </c>
    </row>
    <row r="364" s="13" customFormat="1" ht="110.25" spans="1:29">
      <c r="A364" s="38">
        <v>352</v>
      </c>
      <c r="B364" s="231" t="s">
        <v>1685</v>
      </c>
      <c r="C364" s="92" t="s">
        <v>1724</v>
      </c>
      <c r="D364" s="92" t="s">
        <v>1245</v>
      </c>
      <c r="E364" s="92" t="s">
        <v>1687</v>
      </c>
      <c r="F364" s="92" t="s">
        <v>1688</v>
      </c>
      <c r="G364" s="92" t="s">
        <v>1479</v>
      </c>
      <c r="H364" s="92" t="s">
        <v>1722</v>
      </c>
      <c r="I364" s="92" t="s">
        <v>426</v>
      </c>
      <c r="J364" s="92" t="s">
        <v>1725</v>
      </c>
      <c r="K364" s="38" t="s">
        <v>49</v>
      </c>
      <c r="L364" s="36">
        <f t="shared" si="15"/>
        <v>24</v>
      </c>
      <c r="M364" s="38">
        <v>24</v>
      </c>
      <c r="N364" s="38"/>
      <c r="O364" s="92" t="s">
        <v>1692</v>
      </c>
      <c r="P364" s="92" t="s">
        <v>1693</v>
      </c>
      <c r="Q364" s="243">
        <v>1</v>
      </c>
      <c r="R364" s="243">
        <v>1</v>
      </c>
      <c r="S364" s="38"/>
      <c r="T364" s="38"/>
      <c r="U364" s="38"/>
      <c r="V364" s="38"/>
      <c r="W364" s="38">
        <v>67</v>
      </c>
      <c r="X364" s="72">
        <v>260</v>
      </c>
      <c r="Y364" s="38"/>
      <c r="Z364" s="38"/>
      <c r="AA364" s="38" t="s">
        <v>53</v>
      </c>
      <c r="AB364" s="91" t="s">
        <v>1295</v>
      </c>
      <c r="AC364" s="91" t="s">
        <v>1694</v>
      </c>
    </row>
    <row r="365" s="13" customFormat="1" ht="110.25" spans="1:29">
      <c r="A365" s="38">
        <v>353</v>
      </c>
      <c r="B365" s="231" t="s">
        <v>1685</v>
      </c>
      <c r="C365" s="92" t="s">
        <v>1726</v>
      </c>
      <c r="D365" s="92" t="s">
        <v>1245</v>
      </c>
      <c r="E365" s="92" t="s">
        <v>1687</v>
      </c>
      <c r="F365" s="92" t="s">
        <v>1688</v>
      </c>
      <c r="G365" s="92" t="s">
        <v>1408</v>
      </c>
      <c r="H365" s="92" t="s">
        <v>1727</v>
      </c>
      <c r="I365" s="92" t="s">
        <v>449</v>
      </c>
      <c r="J365" s="92" t="s">
        <v>1725</v>
      </c>
      <c r="K365" s="38" t="s">
        <v>49</v>
      </c>
      <c r="L365" s="36">
        <f t="shared" si="15"/>
        <v>240</v>
      </c>
      <c r="M365" s="38">
        <v>240</v>
      </c>
      <c r="N365" s="38"/>
      <c r="O365" s="92" t="s">
        <v>1692</v>
      </c>
      <c r="P365" s="92" t="s">
        <v>1693</v>
      </c>
      <c r="Q365" s="243">
        <v>1</v>
      </c>
      <c r="R365" s="243">
        <v>1</v>
      </c>
      <c r="S365" s="38"/>
      <c r="T365" s="38"/>
      <c r="U365" s="38"/>
      <c r="V365" s="38"/>
      <c r="W365" s="38">
        <v>68</v>
      </c>
      <c r="X365" s="72">
        <v>270</v>
      </c>
      <c r="Y365" s="38"/>
      <c r="Z365" s="38"/>
      <c r="AA365" s="38" t="s">
        <v>53</v>
      </c>
      <c r="AB365" s="91" t="s">
        <v>1295</v>
      </c>
      <c r="AC365" s="91" t="s">
        <v>1694</v>
      </c>
    </row>
    <row r="366" s="13" customFormat="1" ht="110.25" spans="1:29">
      <c r="A366" s="38">
        <v>354</v>
      </c>
      <c r="B366" s="231" t="s">
        <v>1685</v>
      </c>
      <c r="C366" s="92" t="s">
        <v>1728</v>
      </c>
      <c r="D366" s="92" t="s">
        <v>1729</v>
      </c>
      <c r="E366" s="92" t="s">
        <v>1687</v>
      </c>
      <c r="F366" s="92" t="s">
        <v>1688</v>
      </c>
      <c r="G366" s="92" t="s">
        <v>1408</v>
      </c>
      <c r="H366" s="92" t="s">
        <v>1730</v>
      </c>
      <c r="I366" s="92" t="s">
        <v>426</v>
      </c>
      <c r="J366" s="92" t="s">
        <v>1731</v>
      </c>
      <c r="K366" s="38" t="s">
        <v>49</v>
      </c>
      <c r="L366" s="36">
        <f t="shared" si="15"/>
        <v>10</v>
      </c>
      <c r="M366" s="38">
        <v>10</v>
      </c>
      <c r="N366" s="38"/>
      <c r="O366" s="92" t="s">
        <v>1732</v>
      </c>
      <c r="P366" s="92" t="s">
        <v>1733</v>
      </c>
      <c r="Q366" s="243">
        <v>1</v>
      </c>
      <c r="R366" s="243">
        <v>1</v>
      </c>
      <c r="S366" s="38"/>
      <c r="T366" s="38"/>
      <c r="U366" s="38"/>
      <c r="V366" s="38"/>
      <c r="W366" s="38">
        <v>280</v>
      </c>
      <c r="X366" s="72">
        <v>1200</v>
      </c>
      <c r="Y366" s="38"/>
      <c r="Z366" s="38"/>
      <c r="AA366" s="38" t="s">
        <v>53</v>
      </c>
      <c r="AB366" s="91" t="s">
        <v>1295</v>
      </c>
      <c r="AC366" s="91" t="s">
        <v>1694</v>
      </c>
    </row>
    <row r="367" s="13" customFormat="1" ht="110.25" spans="1:29">
      <c r="A367" s="38">
        <v>355</v>
      </c>
      <c r="B367" s="231" t="s">
        <v>1685</v>
      </c>
      <c r="C367" s="92" t="s">
        <v>1734</v>
      </c>
      <c r="D367" s="92" t="s">
        <v>1245</v>
      </c>
      <c r="E367" s="92" t="s">
        <v>1687</v>
      </c>
      <c r="F367" s="92" t="s">
        <v>1688</v>
      </c>
      <c r="G367" s="92" t="s">
        <v>1408</v>
      </c>
      <c r="H367" s="92" t="s">
        <v>1409</v>
      </c>
      <c r="I367" s="92" t="s">
        <v>449</v>
      </c>
      <c r="J367" s="92" t="s">
        <v>1725</v>
      </c>
      <c r="K367" s="38" t="s">
        <v>49</v>
      </c>
      <c r="L367" s="36">
        <f t="shared" si="15"/>
        <v>30</v>
      </c>
      <c r="M367" s="38">
        <v>30</v>
      </c>
      <c r="N367" s="38"/>
      <c r="O367" s="92" t="s">
        <v>1692</v>
      </c>
      <c r="P367" s="92" t="s">
        <v>1693</v>
      </c>
      <c r="Q367" s="243">
        <v>1</v>
      </c>
      <c r="R367" s="243">
        <v>1</v>
      </c>
      <c r="S367" s="38"/>
      <c r="T367" s="38"/>
      <c r="U367" s="38"/>
      <c r="V367" s="38"/>
      <c r="W367" s="38">
        <v>42</v>
      </c>
      <c r="X367" s="72">
        <v>200</v>
      </c>
      <c r="Y367" s="38"/>
      <c r="Z367" s="38"/>
      <c r="AA367" s="38" t="s">
        <v>53</v>
      </c>
      <c r="AB367" s="91" t="s">
        <v>1295</v>
      </c>
      <c r="AC367" s="91" t="s">
        <v>1694</v>
      </c>
    </row>
    <row r="368" s="13" customFormat="1" ht="110.25" spans="1:29">
      <c r="A368" s="38">
        <v>356</v>
      </c>
      <c r="B368" s="231" t="s">
        <v>1685</v>
      </c>
      <c r="C368" s="92" t="s">
        <v>1735</v>
      </c>
      <c r="D368" s="92" t="s">
        <v>1245</v>
      </c>
      <c r="E368" s="92" t="s">
        <v>1687</v>
      </c>
      <c r="F368" s="92" t="s">
        <v>1688</v>
      </c>
      <c r="G368" s="92" t="s">
        <v>1236</v>
      </c>
      <c r="H368" s="92" t="s">
        <v>1736</v>
      </c>
      <c r="I368" s="92" t="s">
        <v>426</v>
      </c>
      <c r="J368" s="92" t="s">
        <v>1737</v>
      </c>
      <c r="K368" s="38" t="s">
        <v>49</v>
      </c>
      <c r="L368" s="36">
        <f t="shared" si="15"/>
        <v>60</v>
      </c>
      <c r="M368" s="38">
        <v>60</v>
      </c>
      <c r="N368" s="38"/>
      <c r="O368" s="92" t="s">
        <v>1692</v>
      </c>
      <c r="P368" s="92" t="s">
        <v>1693</v>
      </c>
      <c r="Q368" s="243">
        <v>1</v>
      </c>
      <c r="R368" s="243">
        <v>1</v>
      </c>
      <c r="S368" s="38"/>
      <c r="T368" s="38"/>
      <c r="U368" s="38"/>
      <c r="V368" s="38"/>
      <c r="W368" s="38">
        <v>140</v>
      </c>
      <c r="X368" s="72">
        <v>620</v>
      </c>
      <c r="Y368" s="38"/>
      <c r="Z368" s="38"/>
      <c r="AA368" s="38" t="s">
        <v>53</v>
      </c>
      <c r="AB368" s="91" t="s">
        <v>1295</v>
      </c>
      <c r="AC368" s="91" t="s">
        <v>1694</v>
      </c>
    </row>
    <row r="369" s="13" customFormat="1" ht="110.25" spans="1:29">
      <c r="A369" s="38">
        <v>357</v>
      </c>
      <c r="B369" s="231" t="s">
        <v>1685</v>
      </c>
      <c r="C369" s="92" t="s">
        <v>1738</v>
      </c>
      <c r="D369" s="92" t="s">
        <v>1245</v>
      </c>
      <c r="E369" s="92" t="s">
        <v>1687</v>
      </c>
      <c r="F369" s="92" t="s">
        <v>1688</v>
      </c>
      <c r="G369" s="92" t="s">
        <v>1236</v>
      </c>
      <c r="H369" s="92" t="s">
        <v>1736</v>
      </c>
      <c r="I369" s="92" t="s">
        <v>426</v>
      </c>
      <c r="J369" s="92" t="s">
        <v>1723</v>
      </c>
      <c r="K369" s="38" t="s">
        <v>49</v>
      </c>
      <c r="L369" s="36">
        <f t="shared" si="15"/>
        <v>30</v>
      </c>
      <c r="M369" s="38">
        <v>30</v>
      </c>
      <c r="N369" s="38"/>
      <c r="O369" s="92" t="s">
        <v>1692</v>
      </c>
      <c r="P369" s="92" t="s">
        <v>1693</v>
      </c>
      <c r="Q369" s="243">
        <v>1</v>
      </c>
      <c r="R369" s="243">
        <v>1</v>
      </c>
      <c r="S369" s="38"/>
      <c r="T369" s="38"/>
      <c r="U369" s="38"/>
      <c r="V369" s="38"/>
      <c r="W369" s="38">
        <v>40</v>
      </c>
      <c r="X369" s="72">
        <v>150</v>
      </c>
      <c r="Y369" s="38"/>
      <c r="Z369" s="38"/>
      <c r="AA369" s="38" t="s">
        <v>53</v>
      </c>
      <c r="AB369" s="91" t="s">
        <v>1295</v>
      </c>
      <c r="AC369" s="91" t="s">
        <v>1694</v>
      </c>
    </row>
    <row r="370" s="13" customFormat="1" ht="110.25" spans="1:29">
      <c r="A370" s="38">
        <v>358</v>
      </c>
      <c r="B370" s="231" t="s">
        <v>1685</v>
      </c>
      <c r="C370" s="92" t="s">
        <v>1739</v>
      </c>
      <c r="D370" s="92" t="s">
        <v>1245</v>
      </c>
      <c r="E370" s="92" t="s">
        <v>1687</v>
      </c>
      <c r="F370" s="92" t="s">
        <v>1688</v>
      </c>
      <c r="G370" s="92" t="s">
        <v>1236</v>
      </c>
      <c r="H370" s="92" t="s">
        <v>1736</v>
      </c>
      <c r="I370" s="92" t="s">
        <v>426</v>
      </c>
      <c r="J370" s="92" t="s">
        <v>1723</v>
      </c>
      <c r="K370" s="38" t="s">
        <v>49</v>
      </c>
      <c r="L370" s="36">
        <f t="shared" si="15"/>
        <v>30</v>
      </c>
      <c r="M370" s="38">
        <v>30</v>
      </c>
      <c r="N370" s="38"/>
      <c r="O370" s="92" t="s">
        <v>1692</v>
      </c>
      <c r="P370" s="92" t="s">
        <v>1693</v>
      </c>
      <c r="Q370" s="243">
        <v>1</v>
      </c>
      <c r="R370" s="243">
        <v>1</v>
      </c>
      <c r="S370" s="38"/>
      <c r="T370" s="38"/>
      <c r="U370" s="38"/>
      <c r="V370" s="38"/>
      <c r="W370" s="38">
        <v>45</v>
      </c>
      <c r="X370" s="72">
        <v>170</v>
      </c>
      <c r="Y370" s="38"/>
      <c r="Z370" s="38"/>
      <c r="AA370" s="38" t="s">
        <v>53</v>
      </c>
      <c r="AB370" s="91" t="s">
        <v>1295</v>
      </c>
      <c r="AC370" s="91" t="s">
        <v>1694</v>
      </c>
    </row>
    <row r="371" s="13" customFormat="1" ht="110.25" spans="1:29">
      <c r="A371" s="38">
        <v>359</v>
      </c>
      <c r="B371" s="231" t="s">
        <v>1685</v>
      </c>
      <c r="C371" s="92" t="s">
        <v>1740</v>
      </c>
      <c r="D371" s="92" t="s">
        <v>1245</v>
      </c>
      <c r="E371" s="92" t="s">
        <v>1687</v>
      </c>
      <c r="F371" s="92" t="s">
        <v>1688</v>
      </c>
      <c r="G371" s="92" t="s">
        <v>1236</v>
      </c>
      <c r="H371" s="92" t="s">
        <v>1736</v>
      </c>
      <c r="I371" s="92" t="s">
        <v>426</v>
      </c>
      <c r="J371" s="92" t="s">
        <v>1723</v>
      </c>
      <c r="K371" s="38" t="s">
        <v>49</v>
      </c>
      <c r="L371" s="36">
        <f t="shared" si="15"/>
        <v>30</v>
      </c>
      <c r="M371" s="38">
        <v>30</v>
      </c>
      <c r="N371" s="38"/>
      <c r="O371" s="92" t="s">
        <v>1692</v>
      </c>
      <c r="P371" s="92" t="s">
        <v>1693</v>
      </c>
      <c r="Q371" s="243">
        <v>1</v>
      </c>
      <c r="R371" s="243">
        <v>1</v>
      </c>
      <c r="S371" s="38"/>
      <c r="T371" s="38"/>
      <c r="U371" s="38"/>
      <c r="V371" s="38"/>
      <c r="W371" s="38">
        <v>38</v>
      </c>
      <c r="X371" s="72">
        <v>140</v>
      </c>
      <c r="Y371" s="38"/>
      <c r="Z371" s="38"/>
      <c r="AA371" s="38" t="s">
        <v>53</v>
      </c>
      <c r="AB371" s="91" t="s">
        <v>1295</v>
      </c>
      <c r="AC371" s="91" t="s">
        <v>1694</v>
      </c>
    </row>
    <row r="372" s="13" customFormat="1" ht="110.25" spans="1:29">
      <c r="A372" s="38">
        <v>360</v>
      </c>
      <c r="B372" s="231" t="s">
        <v>1685</v>
      </c>
      <c r="C372" s="92" t="s">
        <v>1741</v>
      </c>
      <c r="D372" s="92" t="s">
        <v>1245</v>
      </c>
      <c r="E372" s="92" t="s">
        <v>1687</v>
      </c>
      <c r="F372" s="92" t="s">
        <v>1688</v>
      </c>
      <c r="G372" s="92" t="s">
        <v>1236</v>
      </c>
      <c r="H372" s="92" t="s">
        <v>1742</v>
      </c>
      <c r="I372" s="92" t="s">
        <v>449</v>
      </c>
      <c r="J372" s="92" t="s">
        <v>1737</v>
      </c>
      <c r="K372" s="38" t="s">
        <v>49</v>
      </c>
      <c r="L372" s="36">
        <f t="shared" si="15"/>
        <v>60</v>
      </c>
      <c r="M372" s="38">
        <v>60</v>
      </c>
      <c r="N372" s="38"/>
      <c r="O372" s="92" t="s">
        <v>1692</v>
      </c>
      <c r="P372" s="92" t="s">
        <v>1693</v>
      </c>
      <c r="Q372" s="243">
        <v>1</v>
      </c>
      <c r="R372" s="243">
        <v>1</v>
      </c>
      <c r="S372" s="38"/>
      <c r="T372" s="38"/>
      <c r="U372" s="38"/>
      <c r="V372" s="38"/>
      <c r="W372" s="38">
        <v>150</v>
      </c>
      <c r="X372" s="72">
        <v>620</v>
      </c>
      <c r="Y372" s="38"/>
      <c r="Z372" s="38"/>
      <c r="AA372" s="38" t="s">
        <v>53</v>
      </c>
      <c r="AB372" s="91" t="s">
        <v>1295</v>
      </c>
      <c r="AC372" s="91" t="s">
        <v>1694</v>
      </c>
    </row>
    <row r="373" s="13" customFormat="1" ht="110.25" spans="1:29">
      <c r="A373" s="38">
        <v>361</v>
      </c>
      <c r="B373" s="231" t="s">
        <v>1685</v>
      </c>
      <c r="C373" s="92" t="s">
        <v>1743</v>
      </c>
      <c r="D373" s="92" t="s">
        <v>1245</v>
      </c>
      <c r="E373" s="92" t="s">
        <v>1687</v>
      </c>
      <c r="F373" s="92" t="s">
        <v>1688</v>
      </c>
      <c r="G373" s="92" t="s">
        <v>1236</v>
      </c>
      <c r="H373" s="92" t="s">
        <v>1237</v>
      </c>
      <c r="I373" s="92" t="s">
        <v>449</v>
      </c>
      <c r="J373" s="92" t="s">
        <v>1737</v>
      </c>
      <c r="K373" s="38" t="s">
        <v>49</v>
      </c>
      <c r="L373" s="36">
        <f t="shared" si="15"/>
        <v>60</v>
      </c>
      <c r="M373" s="38">
        <v>60</v>
      </c>
      <c r="N373" s="38"/>
      <c r="O373" s="92" t="s">
        <v>1692</v>
      </c>
      <c r="P373" s="92" t="s">
        <v>1693</v>
      </c>
      <c r="Q373" s="243">
        <v>1</v>
      </c>
      <c r="R373" s="243">
        <v>1</v>
      </c>
      <c r="S373" s="38"/>
      <c r="T373" s="38"/>
      <c r="U373" s="38"/>
      <c r="V373" s="38"/>
      <c r="W373" s="38">
        <v>170</v>
      </c>
      <c r="X373" s="72">
        <v>700</v>
      </c>
      <c r="Y373" s="38"/>
      <c r="Z373" s="38"/>
      <c r="AA373" s="38" t="s">
        <v>53</v>
      </c>
      <c r="AB373" s="91" t="s">
        <v>1295</v>
      </c>
      <c r="AC373" s="91" t="s">
        <v>1694</v>
      </c>
    </row>
    <row r="374" s="13" customFormat="1" ht="110.25" spans="1:29">
      <c r="A374" s="38">
        <v>362</v>
      </c>
      <c r="B374" s="231" t="s">
        <v>1685</v>
      </c>
      <c r="C374" s="92" t="s">
        <v>1744</v>
      </c>
      <c r="D374" s="92" t="s">
        <v>1245</v>
      </c>
      <c r="E374" s="92" t="s">
        <v>1687</v>
      </c>
      <c r="F374" s="92" t="s">
        <v>1688</v>
      </c>
      <c r="G374" s="92" t="s">
        <v>1236</v>
      </c>
      <c r="H374" s="92" t="s">
        <v>1237</v>
      </c>
      <c r="I374" s="92" t="s">
        <v>449</v>
      </c>
      <c r="J374" s="92" t="s">
        <v>1737</v>
      </c>
      <c r="K374" s="38" t="s">
        <v>49</v>
      </c>
      <c r="L374" s="36">
        <f t="shared" si="15"/>
        <v>60</v>
      </c>
      <c r="M374" s="38">
        <v>60</v>
      </c>
      <c r="N374" s="38"/>
      <c r="O374" s="92" t="s">
        <v>1692</v>
      </c>
      <c r="P374" s="92" t="s">
        <v>1693</v>
      </c>
      <c r="Q374" s="243">
        <v>1</v>
      </c>
      <c r="R374" s="243">
        <v>1</v>
      </c>
      <c r="S374" s="38"/>
      <c r="T374" s="38"/>
      <c r="U374" s="38"/>
      <c r="V374" s="38"/>
      <c r="W374" s="38">
        <v>173</v>
      </c>
      <c r="X374" s="72">
        <v>720</v>
      </c>
      <c r="Y374" s="38"/>
      <c r="Z374" s="38"/>
      <c r="AA374" s="38" t="s">
        <v>53</v>
      </c>
      <c r="AB374" s="91" t="s">
        <v>1295</v>
      </c>
      <c r="AC374" s="91" t="s">
        <v>1694</v>
      </c>
    </row>
    <row r="375" s="13" customFormat="1" ht="110.25" spans="1:29">
      <c r="A375" s="38">
        <v>363</v>
      </c>
      <c r="B375" s="231" t="s">
        <v>1685</v>
      </c>
      <c r="C375" s="92" t="s">
        <v>1745</v>
      </c>
      <c r="D375" s="92" t="s">
        <v>1245</v>
      </c>
      <c r="E375" s="92" t="s">
        <v>1687</v>
      </c>
      <c r="F375" s="92" t="s">
        <v>1688</v>
      </c>
      <c r="G375" s="92" t="s">
        <v>1236</v>
      </c>
      <c r="H375" s="92" t="s">
        <v>1237</v>
      </c>
      <c r="I375" s="92" t="s">
        <v>449</v>
      </c>
      <c r="J375" s="92" t="s">
        <v>1737</v>
      </c>
      <c r="K375" s="38" t="s">
        <v>49</v>
      </c>
      <c r="L375" s="36">
        <f t="shared" si="15"/>
        <v>60</v>
      </c>
      <c r="M375" s="38">
        <v>60</v>
      </c>
      <c r="N375" s="38"/>
      <c r="O375" s="92" t="s">
        <v>1692</v>
      </c>
      <c r="P375" s="92" t="s">
        <v>1693</v>
      </c>
      <c r="Q375" s="243">
        <v>1</v>
      </c>
      <c r="R375" s="243">
        <v>1</v>
      </c>
      <c r="S375" s="38"/>
      <c r="T375" s="38"/>
      <c r="U375" s="38"/>
      <c r="V375" s="38"/>
      <c r="W375" s="38">
        <v>180</v>
      </c>
      <c r="X375" s="72">
        <v>800</v>
      </c>
      <c r="Y375" s="38"/>
      <c r="Z375" s="38"/>
      <c r="AA375" s="38" t="s">
        <v>53</v>
      </c>
      <c r="AB375" s="91" t="s">
        <v>1295</v>
      </c>
      <c r="AC375" s="91" t="s">
        <v>1694</v>
      </c>
    </row>
    <row r="376" s="13" customFormat="1" ht="110.25" spans="1:29">
      <c r="A376" s="38">
        <v>364</v>
      </c>
      <c r="B376" s="231" t="s">
        <v>1685</v>
      </c>
      <c r="C376" s="92" t="s">
        <v>1746</v>
      </c>
      <c r="D376" s="92" t="s">
        <v>1245</v>
      </c>
      <c r="E376" s="92" t="s">
        <v>1687</v>
      </c>
      <c r="F376" s="92" t="s">
        <v>1688</v>
      </c>
      <c r="G376" s="92" t="s">
        <v>1236</v>
      </c>
      <c r="H376" s="92" t="s">
        <v>1747</v>
      </c>
      <c r="I376" s="92" t="s">
        <v>426</v>
      </c>
      <c r="J376" s="92" t="s">
        <v>1737</v>
      </c>
      <c r="K376" s="38" t="s">
        <v>49</v>
      </c>
      <c r="L376" s="36">
        <f t="shared" si="15"/>
        <v>60</v>
      </c>
      <c r="M376" s="38">
        <v>60</v>
      </c>
      <c r="N376" s="38"/>
      <c r="O376" s="92" t="s">
        <v>1692</v>
      </c>
      <c r="P376" s="92" t="s">
        <v>1693</v>
      </c>
      <c r="Q376" s="243">
        <v>1</v>
      </c>
      <c r="R376" s="243">
        <v>1</v>
      </c>
      <c r="S376" s="38"/>
      <c r="T376" s="38"/>
      <c r="U376" s="38"/>
      <c r="V376" s="38"/>
      <c r="W376" s="38">
        <v>200</v>
      </c>
      <c r="X376" s="72">
        <v>800</v>
      </c>
      <c r="Y376" s="38"/>
      <c r="Z376" s="38"/>
      <c r="AA376" s="38" t="s">
        <v>53</v>
      </c>
      <c r="AB376" s="91" t="s">
        <v>1295</v>
      </c>
      <c r="AC376" s="91" t="s">
        <v>1694</v>
      </c>
    </row>
    <row r="377" s="13" customFormat="1" ht="110.25" spans="1:29">
      <c r="A377" s="38">
        <v>365</v>
      </c>
      <c r="B377" s="231" t="s">
        <v>1685</v>
      </c>
      <c r="C377" s="92" t="s">
        <v>1748</v>
      </c>
      <c r="D377" s="92" t="s">
        <v>1245</v>
      </c>
      <c r="E377" s="92" t="s">
        <v>1687</v>
      </c>
      <c r="F377" s="92" t="s">
        <v>1688</v>
      </c>
      <c r="G377" s="92" t="s">
        <v>1525</v>
      </c>
      <c r="H377" s="92" t="s">
        <v>1749</v>
      </c>
      <c r="I377" s="92" t="s">
        <v>426</v>
      </c>
      <c r="J377" s="92" t="s">
        <v>1737</v>
      </c>
      <c r="K377" s="38" t="s">
        <v>49</v>
      </c>
      <c r="L377" s="36">
        <f t="shared" si="15"/>
        <v>60</v>
      </c>
      <c r="M377" s="38">
        <v>60</v>
      </c>
      <c r="N377" s="38"/>
      <c r="O377" s="92" t="s">
        <v>1692</v>
      </c>
      <c r="P377" s="92" t="s">
        <v>1693</v>
      </c>
      <c r="Q377" s="243">
        <v>1</v>
      </c>
      <c r="R377" s="243">
        <v>1</v>
      </c>
      <c r="S377" s="38"/>
      <c r="T377" s="38"/>
      <c r="U377" s="38"/>
      <c r="V377" s="38"/>
      <c r="W377" s="38">
        <v>170</v>
      </c>
      <c r="X377" s="72">
        <v>680</v>
      </c>
      <c r="Y377" s="38"/>
      <c r="Z377" s="38"/>
      <c r="AA377" s="38" t="s">
        <v>53</v>
      </c>
      <c r="AB377" s="91" t="s">
        <v>1295</v>
      </c>
      <c r="AC377" s="91" t="s">
        <v>1694</v>
      </c>
    </row>
    <row r="378" s="13" customFormat="1" ht="110.25" spans="1:29">
      <c r="A378" s="38">
        <v>366</v>
      </c>
      <c r="B378" s="231" t="s">
        <v>1685</v>
      </c>
      <c r="C378" s="92" t="s">
        <v>1750</v>
      </c>
      <c r="D378" s="92" t="s">
        <v>1729</v>
      </c>
      <c r="E378" s="92" t="s">
        <v>1687</v>
      </c>
      <c r="F378" s="92" t="s">
        <v>1688</v>
      </c>
      <c r="G378" s="92" t="s">
        <v>1525</v>
      </c>
      <c r="H378" s="92" t="s">
        <v>1749</v>
      </c>
      <c r="I378" s="92" t="s">
        <v>426</v>
      </c>
      <c r="J378" s="38" t="s">
        <v>1751</v>
      </c>
      <c r="K378" s="38" t="s">
        <v>49</v>
      </c>
      <c r="L378" s="36">
        <f t="shared" si="15"/>
        <v>10</v>
      </c>
      <c r="M378" s="38">
        <v>10</v>
      </c>
      <c r="N378" s="38"/>
      <c r="O378" s="92" t="s">
        <v>1732</v>
      </c>
      <c r="P378" s="92" t="s">
        <v>1733</v>
      </c>
      <c r="Q378" s="243">
        <v>1</v>
      </c>
      <c r="R378" s="243">
        <v>1</v>
      </c>
      <c r="S378" s="38"/>
      <c r="T378" s="38"/>
      <c r="U378" s="38"/>
      <c r="V378" s="38"/>
      <c r="W378" s="38">
        <v>120</v>
      </c>
      <c r="X378" s="72">
        <v>500</v>
      </c>
      <c r="Y378" s="38"/>
      <c r="Z378" s="38"/>
      <c r="AA378" s="38" t="s">
        <v>53</v>
      </c>
      <c r="AB378" s="91" t="s">
        <v>1295</v>
      </c>
      <c r="AC378" s="91" t="s">
        <v>1694</v>
      </c>
    </row>
    <row r="379" s="13" customFormat="1" ht="110.25" spans="1:29">
      <c r="A379" s="38">
        <v>367</v>
      </c>
      <c r="B379" s="231" t="s">
        <v>1685</v>
      </c>
      <c r="C379" s="92" t="s">
        <v>1752</v>
      </c>
      <c r="D379" s="92" t="s">
        <v>1245</v>
      </c>
      <c r="E379" s="92" t="s">
        <v>1687</v>
      </c>
      <c r="F379" s="92" t="s">
        <v>1688</v>
      </c>
      <c r="G379" s="92" t="s">
        <v>1499</v>
      </c>
      <c r="H379" s="92" t="s">
        <v>1753</v>
      </c>
      <c r="I379" s="92" t="s">
        <v>449</v>
      </c>
      <c r="J379" s="92" t="s">
        <v>1707</v>
      </c>
      <c r="K379" s="38" t="s">
        <v>49</v>
      </c>
      <c r="L379" s="36">
        <f t="shared" si="15"/>
        <v>50</v>
      </c>
      <c r="M379" s="38">
        <v>50</v>
      </c>
      <c r="N379" s="38"/>
      <c r="O379" s="92" t="s">
        <v>1692</v>
      </c>
      <c r="P379" s="92" t="s">
        <v>1693</v>
      </c>
      <c r="Q379" s="243">
        <v>1</v>
      </c>
      <c r="R379" s="243">
        <v>1</v>
      </c>
      <c r="S379" s="38"/>
      <c r="T379" s="38"/>
      <c r="U379" s="38"/>
      <c r="V379" s="38"/>
      <c r="W379" s="38">
        <v>150</v>
      </c>
      <c r="X379" s="72">
        <v>600</v>
      </c>
      <c r="Y379" s="38"/>
      <c r="Z379" s="38"/>
      <c r="AA379" s="38" t="s">
        <v>53</v>
      </c>
      <c r="AB379" s="91" t="s">
        <v>1295</v>
      </c>
      <c r="AC379" s="91" t="s">
        <v>1694</v>
      </c>
    </row>
    <row r="380" s="13" customFormat="1" ht="110.25" spans="1:29">
      <c r="A380" s="38">
        <v>368</v>
      </c>
      <c r="B380" s="231" t="s">
        <v>1685</v>
      </c>
      <c r="C380" s="92" t="s">
        <v>1754</v>
      </c>
      <c r="D380" s="92" t="s">
        <v>1245</v>
      </c>
      <c r="E380" s="92" t="s">
        <v>1687</v>
      </c>
      <c r="F380" s="92" t="s">
        <v>1688</v>
      </c>
      <c r="G380" s="92" t="s">
        <v>1499</v>
      </c>
      <c r="H380" s="92" t="s">
        <v>1755</v>
      </c>
      <c r="I380" s="92" t="s">
        <v>426</v>
      </c>
      <c r="J380" s="92" t="s">
        <v>1719</v>
      </c>
      <c r="K380" s="38" t="s">
        <v>49</v>
      </c>
      <c r="L380" s="36">
        <f t="shared" si="15"/>
        <v>36</v>
      </c>
      <c r="M380" s="38">
        <v>36</v>
      </c>
      <c r="N380" s="38"/>
      <c r="O380" s="92" t="s">
        <v>1692</v>
      </c>
      <c r="P380" s="92" t="s">
        <v>1693</v>
      </c>
      <c r="Q380" s="243">
        <v>1</v>
      </c>
      <c r="R380" s="243">
        <v>1</v>
      </c>
      <c r="S380" s="38"/>
      <c r="T380" s="38"/>
      <c r="U380" s="38"/>
      <c r="V380" s="38"/>
      <c r="W380" s="38">
        <v>120</v>
      </c>
      <c r="X380" s="72">
        <v>450</v>
      </c>
      <c r="Y380" s="38"/>
      <c r="Z380" s="38"/>
      <c r="AA380" s="38" t="s">
        <v>53</v>
      </c>
      <c r="AB380" s="91" t="s">
        <v>1295</v>
      </c>
      <c r="AC380" s="91" t="s">
        <v>1694</v>
      </c>
    </row>
    <row r="381" s="13" customFormat="1" ht="110.25" spans="1:29">
      <c r="A381" s="38">
        <v>369</v>
      </c>
      <c r="B381" s="231" t="s">
        <v>1685</v>
      </c>
      <c r="C381" s="92" t="s">
        <v>1756</v>
      </c>
      <c r="D381" s="92" t="s">
        <v>1245</v>
      </c>
      <c r="E381" s="92" t="s">
        <v>1687</v>
      </c>
      <c r="F381" s="92" t="s">
        <v>1688</v>
      </c>
      <c r="G381" s="92" t="s">
        <v>1499</v>
      </c>
      <c r="H381" s="92" t="s">
        <v>1757</v>
      </c>
      <c r="I381" s="92" t="s">
        <v>426</v>
      </c>
      <c r="J381" s="92" t="s">
        <v>1719</v>
      </c>
      <c r="K381" s="38" t="s">
        <v>49</v>
      </c>
      <c r="L381" s="36">
        <f t="shared" si="15"/>
        <v>36</v>
      </c>
      <c r="M381" s="38">
        <v>36</v>
      </c>
      <c r="N381" s="38"/>
      <c r="O381" s="92" t="s">
        <v>1692</v>
      </c>
      <c r="P381" s="92" t="s">
        <v>1693</v>
      </c>
      <c r="Q381" s="243">
        <v>1</v>
      </c>
      <c r="R381" s="243">
        <v>1</v>
      </c>
      <c r="S381" s="38"/>
      <c r="T381" s="38"/>
      <c r="U381" s="38"/>
      <c r="V381" s="38"/>
      <c r="W381" s="38">
        <v>85</v>
      </c>
      <c r="X381" s="72">
        <v>350</v>
      </c>
      <c r="Y381" s="38"/>
      <c r="Z381" s="38"/>
      <c r="AA381" s="38" t="s">
        <v>53</v>
      </c>
      <c r="AB381" s="91" t="s">
        <v>1295</v>
      </c>
      <c r="AC381" s="91" t="s">
        <v>1694</v>
      </c>
    </row>
    <row r="382" s="13" customFormat="1" ht="110.25" spans="1:29">
      <c r="A382" s="38">
        <v>370</v>
      </c>
      <c r="B382" s="231" t="s">
        <v>1685</v>
      </c>
      <c r="C382" s="92" t="s">
        <v>1758</v>
      </c>
      <c r="D382" s="92" t="s">
        <v>1245</v>
      </c>
      <c r="E382" s="92" t="s">
        <v>1687</v>
      </c>
      <c r="F382" s="92" t="s">
        <v>1688</v>
      </c>
      <c r="G382" s="92" t="s">
        <v>1499</v>
      </c>
      <c r="H382" s="92" t="s">
        <v>1759</v>
      </c>
      <c r="I382" s="92" t="s">
        <v>426</v>
      </c>
      <c r="J382" s="92" t="s">
        <v>1737</v>
      </c>
      <c r="K382" s="38" t="s">
        <v>49</v>
      </c>
      <c r="L382" s="36">
        <f t="shared" si="15"/>
        <v>60</v>
      </c>
      <c r="M382" s="38">
        <v>60</v>
      </c>
      <c r="N382" s="38"/>
      <c r="O382" s="92" t="s">
        <v>1692</v>
      </c>
      <c r="P382" s="92" t="s">
        <v>1693</v>
      </c>
      <c r="Q382" s="243">
        <v>1</v>
      </c>
      <c r="R382" s="243">
        <v>1</v>
      </c>
      <c r="S382" s="38"/>
      <c r="T382" s="38"/>
      <c r="U382" s="38"/>
      <c r="V382" s="38"/>
      <c r="W382" s="38">
        <v>160</v>
      </c>
      <c r="X382" s="72">
        <v>700</v>
      </c>
      <c r="Y382" s="38"/>
      <c r="Z382" s="38"/>
      <c r="AA382" s="38" t="s">
        <v>53</v>
      </c>
      <c r="AB382" s="91" t="s">
        <v>1295</v>
      </c>
      <c r="AC382" s="91" t="s">
        <v>1694</v>
      </c>
    </row>
    <row r="383" s="13" customFormat="1" ht="110.25" spans="1:29">
      <c r="A383" s="38">
        <v>371</v>
      </c>
      <c r="B383" s="231" t="s">
        <v>1685</v>
      </c>
      <c r="C383" s="92" t="s">
        <v>1760</v>
      </c>
      <c r="D383" s="92" t="s">
        <v>1245</v>
      </c>
      <c r="E383" s="92" t="s">
        <v>1687</v>
      </c>
      <c r="F383" s="92" t="s">
        <v>1688</v>
      </c>
      <c r="G383" s="92" t="s">
        <v>1499</v>
      </c>
      <c r="H383" s="92" t="s">
        <v>1500</v>
      </c>
      <c r="I383" s="92" t="s">
        <v>426</v>
      </c>
      <c r="J383" s="92" t="s">
        <v>1712</v>
      </c>
      <c r="K383" s="38" t="s">
        <v>49</v>
      </c>
      <c r="L383" s="36">
        <f t="shared" si="15"/>
        <v>80</v>
      </c>
      <c r="M383" s="38">
        <v>80</v>
      </c>
      <c r="N383" s="38"/>
      <c r="O383" s="92" t="s">
        <v>1692</v>
      </c>
      <c r="P383" s="92" t="s">
        <v>1693</v>
      </c>
      <c r="Q383" s="243">
        <v>1</v>
      </c>
      <c r="R383" s="243">
        <v>1</v>
      </c>
      <c r="S383" s="38"/>
      <c r="T383" s="38"/>
      <c r="U383" s="38"/>
      <c r="V383" s="38"/>
      <c r="W383" s="38">
        <v>180</v>
      </c>
      <c r="X383" s="72">
        <v>750</v>
      </c>
      <c r="Y383" s="38"/>
      <c r="Z383" s="38"/>
      <c r="AA383" s="38" t="s">
        <v>53</v>
      </c>
      <c r="AB383" s="91" t="s">
        <v>1295</v>
      </c>
      <c r="AC383" s="91" t="s">
        <v>1694</v>
      </c>
    </row>
    <row r="384" s="13" customFormat="1" ht="110.25" spans="1:29">
      <c r="A384" s="38">
        <v>372</v>
      </c>
      <c r="B384" s="231" t="s">
        <v>1685</v>
      </c>
      <c r="C384" s="92" t="s">
        <v>1761</v>
      </c>
      <c r="D384" s="92" t="s">
        <v>1245</v>
      </c>
      <c r="E384" s="92" t="s">
        <v>1687</v>
      </c>
      <c r="F384" s="92" t="s">
        <v>1688</v>
      </c>
      <c r="G384" s="92" t="s">
        <v>1499</v>
      </c>
      <c r="H384" s="92" t="s">
        <v>1762</v>
      </c>
      <c r="I384" s="92" t="s">
        <v>426</v>
      </c>
      <c r="J384" s="92" t="s">
        <v>1723</v>
      </c>
      <c r="K384" s="38" t="s">
        <v>49</v>
      </c>
      <c r="L384" s="36">
        <f t="shared" si="15"/>
        <v>30</v>
      </c>
      <c r="M384" s="38">
        <v>30</v>
      </c>
      <c r="N384" s="38"/>
      <c r="O384" s="92" t="s">
        <v>1692</v>
      </c>
      <c r="P384" s="92" t="s">
        <v>1693</v>
      </c>
      <c r="Q384" s="243">
        <v>1</v>
      </c>
      <c r="R384" s="243">
        <v>1</v>
      </c>
      <c r="S384" s="38"/>
      <c r="T384" s="38"/>
      <c r="U384" s="38"/>
      <c r="V384" s="38"/>
      <c r="W384" s="38">
        <v>40</v>
      </c>
      <c r="X384" s="72">
        <v>150</v>
      </c>
      <c r="Y384" s="38"/>
      <c r="Z384" s="38"/>
      <c r="AA384" s="38" t="s">
        <v>53</v>
      </c>
      <c r="AB384" s="91" t="s">
        <v>1295</v>
      </c>
      <c r="AC384" s="91" t="s">
        <v>1694</v>
      </c>
    </row>
    <row r="385" s="13" customFormat="1" ht="110.25" spans="1:29">
      <c r="A385" s="38">
        <v>373</v>
      </c>
      <c r="B385" s="231" t="s">
        <v>1685</v>
      </c>
      <c r="C385" s="92" t="s">
        <v>1763</v>
      </c>
      <c r="D385" s="92" t="s">
        <v>1729</v>
      </c>
      <c r="E385" s="92" t="s">
        <v>1687</v>
      </c>
      <c r="F385" s="92" t="s">
        <v>1688</v>
      </c>
      <c r="G385" s="92" t="s">
        <v>1499</v>
      </c>
      <c r="H385" s="92" t="s">
        <v>454</v>
      </c>
      <c r="I385" s="92" t="s">
        <v>426</v>
      </c>
      <c r="J385" s="92" t="s">
        <v>1764</v>
      </c>
      <c r="K385" s="38" t="s">
        <v>49</v>
      </c>
      <c r="L385" s="36">
        <f t="shared" si="15"/>
        <v>15</v>
      </c>
      <c r="M385" s="38">
        <v>15</v>
      </c>
      <c r="N385" s="38"/>
      <c r="O385" s="92" t="s">
        <v>1732</v>
      </c>
      <c r="P385" s="92" t="s">
        <v>1733</v>
      </c>
      <c r="Q385" s="243">
        <v>1</v>
      </c>
      <c r="R385" s="243">
        <v>1</v>
      </c>
      <c r="S385" s="38"/>
      <c r="T385" s="38"/>
      <c r="U385" s="38"/>
      <c r="V385" s="38"/>
      <c r="W385" s="38">
        <v>30</v>
      </c>
      <c r="X385" s="72">
        <v>120</v>
      </c>
      <c r="Y385" s="38"/>
      <c r="Z385" s="38"/>
      <c r="AA385" s="38" t="s">
        <v>53</v>
      </c>
      <c r="AB385" s="91" t="s">
        <v>1295</v>
      </c>
      <c r="AC385" s="91" t="s">
        <v>1694</v>
      </c>
    </row>
    <row r="386" s="13" customFormat="1" ht="110.25" spans="1:29">
      <c r="A386" s="38">
        <v>374</v>
      </c>
      <c r="B386" s="231" t="s">
        <v>1685</v>
      </c>
      <c r="C386" s="92" t="s">
        <v>1765</v>
      </c>
      <c r="D386" s="92" t="s">
        <v>1245</v>
      </c>
      <c r="E386" s="92" t="s">
        <v>1687</v>
      </c>
      <c r="F386" s="92" t="s">
        <v>1688</v>
      </c>
      <c r="G386" s="92" t="s">
        <v>1499</v>
      </c>
      <c r="H386" s="92" t="s">
        <v>1500</v>
      </c>
      <c r="I386" s="92" t="s">
        <v>426</v>
      </c>
      <c r="J386" s="92" t="s">
        <v>1725</v>
      </c>
      <c r="K386" s="38" t="s">
        <v>49</v>
      </c>
      <c r="L386" s="36">
        <f t="shared" si="15"/>
        <v>24</v>
      </c>
      <c r="M386" s="38">
        <v>24</v>
      </c>
      <c r="N386" s="38"/>
      <c r="O386" s="92" t="s">
        <v>1692</v>
      </c>
      <c r="P386" s="92" t="s">
        <v>1693</v>
      </c>
      <c r="Q386" s="243">
        <v>1</v>
      </c>
      <c r="R386" s="243">
        <v>1</v>
      </c>
      <c r="S386" s="38"/>
      <c r="T386" s="38"/>
      <c r="U386" s="38"/>
      <c r="V386" s="38"/>
      <c r="W386" s="38">
        <v>40</v>
      </c>
      <c r="X386" s="72">
        <v>130</v>
      </c>
      <c r="Y386" s="38"/>
      <c r="Z386" s="38"/>
      <c r="AA386" s="38" t="s">
        <v>53</v>
      </c>
      <c r="AB386" s="91" t="s">
        <v>1295</v>
      </c>
      <c r="AC386" s="91" t="s">
        <v>1694</v>
      </c>
    </row>
    <row r="387" s="13" customFormat="1" ht="110.25" spans="1:29">
      <c r="A387" s="38">
        <v>375</v>
      </c>
      <c r="B387" s="231" t="s">
        <v>1685</v>
      </c>
      <c r="C387" s="92" t="s">
        <v>1766</v>
      </c>
      <c r="D387" s="92" t="s">
        <v>1729</v>
      </c>
      <c r="E387" s="92" t="s">
        <v>1687</v>
      </c>
      <c r="F387" s="92" t="s">
        <v>1688</v>
      </c>
      <c r="G387" s="92" t="s">
        <v>1499</v>
      </c>
      <c r="H387" s="92" t="s">
        <v>1500</v>
      </c>
      <c r="I387" s="92" t="s">
        <v>426</v>
      </c>
      <c r="J387" s="92" t="s">
        <v>1767</v>
      </c>
      <c r="K387" s="38" t="s">
        <v>49</v>
      </c>
      <c r="L387" s="36">
        <f t="shared" si="15"/>
        <v>20</v>
      </c>
      <c r="M387" s="38">
        <v>20</v>
      </c>
      <c r="N387" s="38"/>
      <c r="O387" s="92" t="s">
        <v>1732</v>
      </c>
      <c r="P387" s="92" t="s">
        <v>1733</v>
      </c>
      <c r="Q387" s="243">
        <v>1</v>
      </c>
      <c r="R387" s="243">
        <v>1</v>
      </c>
      <c r="S387" s="38"/>
      <c r="T387" s="38"/>
      <c r="U387" s="38"/>
      <c r="V387" s="38"/>
      <c r="W387" s="38">
        <v>35</v>
      </c>
      <c r="X387" s="72">
        <v>120</v>
      </c>
      <c r="Y387" s="38"/>
      <c r="Z387" s="38"/>
      <c r="AA387" s="38" t="s">
        <v>53</v>
      </c>
      <c r="AB387" s="91" t="s">
        <v>1295</v>
      </c>
      <c r="AC387" s="91" t="s">
        <v>1694</v>
      </c>
    </row>
    <row r="388" s="13" customFormat="1" ht="110.25" spans="1:29">
      <c r="A388" s="38">
        <v>376</v>
      </c>
      <c r="B388" s="231" t="s">
        <v>1685</v>
      </c>
      <c r="C388" s="92" t="s">
        <v>1768</v>
      </c>
      <c r="D388" s="92" t="s">
        <v>1729</v>
      </c>
      <c r="E388" s="92" t="s">
        <v>1687</v>
      </c>
      <c r="F388" s="92" t="s">
        <v>1688</v>
      </c>
      <c r="G388" s="92" t="s">
        <v>1291</v>
      </c>
      <c r="H388" s="92" t="s">
        <v>1769</v>
      </c>
      <c r="I388" s="92" t="s">
        <v>449</v>
      </c>
      <c r="J388" s="92" t="s">
        <v>1770</v>
      </c>
      <c r="K388" s="38" t="s">
        <v>49</v>
      </c>
      <c r="L388" s="36">
        <f t="shared" si="15"/>
        <v>10</v>
      </c>
      <c r="M388" s="38">
        <v>10</v>
      </c>
      <c r="N388" s="38"/>
      <c r="O388" s="92" t="s">
        <v>1732</v>
      </c>
      <c r="P388" s="92" t="s">
        <v>1733</v>
      </c>
      <c r="Q388" s="243">
        <v>1</v>
      </c>
      <c r="R388" s="243">
        <v>1</v>
      </c>
      <c r="S388" s="38"/>
      <c r="T388" s="38"/>
      <c r="U388" s="38"/>
      <c r="V388" s="38"/>
      <c r="W388" s="38">
        <v>30</v>
      </c>
      <c r="X388" s="72">
        <v>110</v>
      </c>
      <c r="Y388" s="38"/>
      <c r="Z388" s="38"/>
      <c r="AA388" s="38" t="s">
        <v>53</v>
      </c>
      <c r="AB388" s="91" t="s">
        <v>1295</v>
      </c>
      <c r="AC388" s="91" t="s">
        <v>1694</v>
      </c>
    </row>
    <row r="389" s="13" customFormat="1" ht="110.25" spans="1:29">
      <c r="A389" s="38">
        <v>377</v>
      </c>
      <c r="B389" s="231" t="s">
        <v>1685</v>
      </c>
      <c r="C389" s="92" t="s">
        <v>1771</v>
      </c>
      <c r="D389" s="92" t="s">
        <v>1245</v>
      </c>
      <c r="E389" s="92" t="s">
        <v>1687</v>
      </c>
      <c r="F389" s="92" t="s">
        <v>1688</v>
      </c>
      <c r="G389" s="92" t="s">
        <v>1291</v>
      </c>
      <c r="H389" s="92" t="s">
        <v>1769</v>
      </c>
      <c r="I389" s="92" t="s">
        <v>449</v>
      </c>
      <c r="J389" s="92" t="s">
        <v>1723</v>
      </c>
      <c r="K389" s="38" t="s">
        <v>49</v>
      </c>
      <c r="L389" s="36">
        <f t="shared" si="15"/>
        <v>30</v>
      </c>
      <c r="M389" s="38">
        <v>30</v>
      </c>
      <c r="N389" s="38"/>
      <c r="O389" s="92" t="s">
        <v>1692</v>
      </c>
      <c r="P389" s="92" t="s">
        <v>1693</v>
      </c>
      <c r="Q389" s="243">
        <v>1</v>
      </c>
      <c r="R389" s="243">
        <v>1</v>
      </c>
      <c r="S389" s="38"/>
      <c r="T389" s="38"/>
      <c r="U389" s="38"/>
      <c r="V389" s="38"/>
      <c r="W389" s="38">
        <v>40</v>
      </c>
      <c r="X389" s="72">
        <v>150</v>
      </c>
      <c r="Y389" s="38"/>
      <c r="Z389" s="38"/>
      <c r="AA389" s="38" t="s">
        <v>53</v>
      </c>
      <c r="AB389" s="91" t="s">
        <v>1295</v>
      </c>
      <c r="AC389" s="91" t="s">
        <v>1694</v>
      </c>
    </row>
    <row r="390" s="13" customFormat="1" ht="110.25" spans="1:29">
      <c r="A390" s="38">
        <v>378</v>
      </c>
      <c r="B390" s="231" t="s">
        <v>1685</v>
      </c>
      <c r="C390" s="92" t="s">
        <v>1772</v>
      </c>
      <c r="D390" s="92" t="s">
        <v>1729</v>
      </c>
      <c r="E390" s="92" t="s">
        <v>1687</v>
      </c>
      <c r="F390" s="92" t="s">
        <v>1688</v>
      </c>
      <c r="G390" s="92" t="s">
        <v>1291</v>
      </c>
      <c r="H390" s="92" t="s">
        <v>1773</v>
      </c>
      <c r="I390" s="92" t="s">
        <v>426</v>
      </c>
      <c r="J390" s="92" t="s">
        <v>1774</v>
      </c>
      <c r="K390" s="38" t="s">
        <v>49</v>
      </c>
      <c r="L390" s="36">
        <f t="shared" si="15"/>
        <v>20</v>
      </c>
      <c r="M390" s="38">
        <v>20</v>
      </c>
      <c r="N390" s="38"/>
      <c r="O390" s="92" t="s">
        <v>1732</v>
      </c>
      <c r="P390" s="92" t="s">
        <v>1733</v>
      </c>
      <c r="Q390" s="243">
        <v>1</v>
      </c>
      <c r="R390" s="243">
        <v>1</v>
      </c>
      <c r="S390" s="38"/>
      <c r="T390" s="38"/>
      <c r="U390" s="38"/>
      <c r="V390" s="38"/>
      <c r="W390" s="38">
        <v>50</v>
      </c>
      <c r="X390" s="72">
        <v>180</v>
      </c>
      <c r="Y390" s="38"/>
      <c r="Z390" s="38"/>
      <c r="AA390" s="38" t="s">
        <v>53</v>
      </c>
      <c r="AB390" s="91" t="s">
        <v>1295</v>
      </c>
      <c r="AC390" s="91" t="s">
        <v>1694</v>
      </c>
    </row>
    <row r="391" s="13" customFormat="1" ht="110.25" spans="1:29">
      <c r="A391" s="38">
        <v>379</v>
      </c>
      <c r="B391" s="231" t="s">
        <v>1685</v>
      </c>
      <c r="C391" s="92" t="s">
        <v>1775</v>
      </c>
      <c r="D391" s="92" t="s">
        <v>1245</v>
      </c>
      <c r="E391" s="92" t="s">
        <v>1687</v>
      </c>
      <c r="F391" s="92" t="s">
        <v>1688</v>
      </c>
      <c r="G391" s="92" t="s">
        <v>1291</v>
      </c>
      <c r="H391" s="92" t="s">
        <v>1312</v>
      </c>
      <c r="I391" s="92" t="s">
        <v>449</v>
      </c>
      <c r="J391" s="92" t="s">
        <v>1723</v>
      </c>
      <c r="K391" s="38" t="s">
        <v>49</v>
      </c>
      <c r="L391" s="36">
        <f t="shared" si="15"/>
        <v>30</v>
      </c>
      <c r="M391" s="38">
        <v>30</v>
      </c>
      <c r="N391" s="38"/>
      <c r="O391" s="92" t="s">
        <v>1692</v>
      </c>
      <c r="P391" s="92" t="s">
        <v>1693</v>
      </c>
      <c r="Q391" s="243">
        <v>1</v>
      </c>
      <c r="R391" s="243">
        <v>1</v>
      </c>
      <c r="S391" s="38"/>
      <c r="T391" s="38"/>
      <c r="U391" s="38"/>
      <c r="V391" s="38"/>
      <c r="W391" s="38">
        <v>45</v>
      </c>
      <c r="X391" s="72">
        <v>150</v>
      </c>
      <c r="Y391" s="38"/>
      <c r="Z391" s="38"/>
      <c r="AA391" s="38" t="s">
        <v>53</v>
      </c>
      <c r="AB391" s="91" t="s">
        <v>1295</v>
      </c>
      <c r="AC391" s="91" t="s">
        <v>1694</v>
      </c>
    </row>
    <row r="392" s="13" customFormat="1" ht="110.25" spans="1:29">
      <c r="A392" s="38">
        <v>380</v>
      </c>
      <c r="B392" s="231" t="s">
        <v>1685</v>
      </c>
      <c r="C392" s="92" t="s">
        <v>1776</v>
      </c>
      <c r="D392" s="92" t="s">
        <v>1729</v>
      </c>
      <c r="E392" s="92" t="s">
        <v>1687</v>
      </c>
      <c r="F392" s="92" t="s">
        <v>1688</v>
      </c>
      <c r="G392" s="91" t="s">
        <v>424</v>
      </c>
      <c r="H392" s="92" t="s">
        <v>425</v>
      </c>
      <c r="I392" s="92" t="s">
        <v>426</v>
      </c>
      <c r="J392" s="92" t="s">
        <v>1777</v>
      </c>
      <c r="K392" s="38" t="s">
        <v>49</v>
      </c>
      <c r="L392" s="36">
        <f t="shared" si="15"/>
        <v>2</v>
      </c>
      <c r="M392" s="38">
        <v>2</v>
      </c>
      <c r="N392" s="38"/>
      <c r="O392" s="92" t="s">
        <v>1732</v>
      </c>
      <c r="P392" s="92" t="s">
        <v>1733</v>
      </c>
      <c r="Q392" s="243">
        <v>1</v>
      </c>
      <c r="R392" s="243">
        <v>1</v>
      </c>
      <c r="S392" s="38"/>
      <c r="T392" s="38"/>
      <c r="U392" s="38"/>
      <c r="V392" s="38"/>
      <c r="W392" s="38">
        <v>280</v>
      </c>
      <c r="X392" s="72">
        <v>1120</v>
      </c>
      <c r="Y392" s="38"/>
      <c r="Z392" s="38"/>
      <c r="AA392" s="38" t="s">
        <v>53</v>
      </c>
      <c r="AB392" s="91" t="s">
        <v>1295</v>
      </c>
      <c r="AC392" s="91" t="s">
        <v>1694</v>
      </c>
    </row>
    <row r="393" s="13" customFormat="1" ht="110.25" spans="1:29">
      <c r="A393" s="38">
        <v>381</v>
      </c>
      <c r="B393" s="231" t="s">
        <v>1685</v>
      </c>
      <c r="C393" s="92" t="s">
        <v>1778</v>
      </c>
      <c r="D393" s="92" t="s">
        <v>1729</v>
      </c>
      <c r="E393" s="92" t="s">
        <v>1687</v>
      </c>
      <c r="F393" s="92" t="s">
        <v>1688</v>
      </c>
      <c r="G393" s="92" t="s">
        <v>1273</v>
      </c>
      <c r="H393" s="92" t="s">
        <v>1779</v>
      </c>
      <c r="I393" s="92" t="s">
        <v>449</v>
      </c>
      <c r="J393" s="92" t="s">
        <v>1780</v>
      </c>
      <c r="K393" s="38" t="s">
        <v>49</v>
      </c>
      <c r="L393" s="36">
        <f t="shared" si="15"/>
        <v>30</v>
      </c>
      <c r="M393" s="38">
        <v>30</v>
      </c>
      <c r="N393" s="38"/>
      <c r="O393" s="92" t="s">
        <v>1732</v>
      </c>
      <c r="P393" s="92" t="s">
        <v>1733</v>
      </c>
      <c r="Q393" s="243">
        <v>1</v>
      </c>
      <c r="R393" s="243">
        <v>1</v>
      </c>
      <c r="S393" s="38"/>
      <c r="T393" s="38"/>
      <c r="U393" s="38"/>
      <c r="V393" s="38"/>
      <c r="W393" s="38">
        <v>60</v>
      </c>
      <c r="X393" s="72">
        <v>230</v>
      </c>
      <c r="Y393" s="38"/>
      <c r="Z393" s="38"/>
      <c r="AA393" s="38" t="s">
        <v>53</v>
      </c>
      <c r="AB393" s="91" t="s">
        <v>1295</v>
      </c>
      <c r="AC393" s="91" t="s">
        <v>1694</v>
      </c>
    </row>
    <row r="394" s="13" customFormat="1" ht="110.25" spans="1:29">
      <c r="A394" s="38">
        <v>382</v>
      </c>
      <c r="B394" s="231" t="s">
        <v>1685</v>
      </c>
      <c r="C394" s="92" t="s">
        <v>1781</v>
      </c>
      <c r="D394" s="92" t="s">
        <v>1729</v>
      </c>
      <c r="E394" s="92" t="s">
        <v>1687</v>
      </c>
      <c r="F394" s="92" t="s">
        <v>1688</v>
      </c>
      <c r="G394" s="92" t="s">
        <v>1273</v>
      </c>
      <c r="H394" s="92" t="s">
        <v>1782</v>
      </c>
      <c r="I394" s="92" t="s">
        <v>426</v>
      </c>
      <c r="J394" s="92" t="s">
        <v>1783</v>
      </c>
      <c r="K394" s="38" t="s">
        <v>49</v>
      </c>
      <c r="L394" s="36">
        <f t="shared" si="15"/>
        <v>30</v>
      </c>
      <c r="M394" s="38">
        <v>30</v>
      </c>
      <c r="N394" s="38"/>
      <c r="O394" s="92" t="s">
        <v>1732</v>
      </c>
      <c r="P394" s="92" t="s">
        <v>1733</v>
      </c>
      <c r="Q394" s="243">
        <v>1</v>
      </c>
      <c r="R394" s="243">
        <v>1</v>
      </c>
      <c r="S394" s="38"/>
      <c r="T394" s="38"/>
      <c r="U394" s="38"/>
      <c r="V394" s="38"/>
      <c r="W394" s="38">
        <v>450</v>
      </c>
      <c r="X394" s="72">
        <v>1800</v>
      </c>
      <c r="Y394" s="38"/>
      <c r="Z394" s="38"/>
      <c r="AA394" s="38" t="s">
        <v>53</v>
      </c>
      <c r="AB394" s="91" t="s">
        <v>1295</v>
      </c>
      <c r="AC394" s="91" t="s">
        <v>1694</v>
      </c>
    </row>
    <row r="395" s="13" customFormat="1" ht="110.25" spans="1:29">
      <c r="A395" s="38">
        <v>383</v>
      </c>
      <c r="B395" s="231" t="s">
        <v>1685</v>
      </c>
      <c r="C395" s="92" t="s">
        <v>1784</v>
      </c>
      <c r="D395" s="92" t="s">
        <v>1245</v>
      </c>
      <c r="E395" s="92" t="s">
        <v>1687</v>
      </c>
      <c r="F395" s="92" t="s">
        <v>1688</v>
      </c>
      <c r="G395" s="92" t="s">
        <v>1273</v>
      </c>
      <c r="H395" s="92" t="s">
        <v>1785</v>
      </c>
      <c r="I395" s="92" t="s">
        <v>426</v>
      </c>
      <c r="J395" s="92" t="s">
        <v>1737</v>
      </c>
      <c r="K395" s="38" t="s">
        <v>49</v>
      </c>
      <c r="L395" s="36">
        <f t="shared" si="15"/>
        <v>70</v>
      </c>
      <c r="M395" s="38">
        <v>70</v>
      </c>
      <c r="N395" s="38"/>
      <c r="O395" s="92" t="s">
        <v>1692</v>
      </c>
      <c r="P395" s="92" t="s">
        <v>1693</v>
      </c>
      <c r="Q395" s="243">
        <v>1</v>
      </c>
      <c r="R395" s="243">
        <v>1</v>
      </c>
      <c r="S395" s="38"/>
      <c r="T395" s="38"/>
      <c r="U395" s="38"/>
      <c r="V395" s="38"/>
      <c r="W395" s="38">
        <v>60</v>
      </c>
      <c r="X395" s="72">
        <v>230</v>
      </c>
      <c r="Y395" s="38"/>
      <c r="Z395" s="38"/>
      <c r="AA395" s="38" t="s">
        <v>53</v>
      </c>
      <c r="AB395" s="91" t="s">
        <v>1295</v>
      </c>
      <c r="AC395" s="91" t="s">
        <v>1694</v>
      </c>
    </row>
    <row r="396" s="13" customFormat="1" ht="110.25" spans="1:29">
      <c r="A396" s="38">
        <v>384</v>
      </c>
      <c r="B396" s="231" t="s">
        <v>1685</v>
      </c>
      <c r="C396" s="92" t="s">
        <v>1786</v>
      </c>
      <c r="D396" s="92" t="s">
        <v>1245</v>
      </c>
      <c r="E396" s="92" t="s">
        <v>1687</v>
      </c>
      <c r="F396" s="92" t="s">
        <v>1688</v>
      </c>
      <c r="G396" s="91" t="s">
        <v>1379</v>
      </c>
      <c r="H396" s="92" t="s">
        <v>1473</v>
      </c>
      <c r="I396" s="92" t="s">
        <v>449</v>
      </c>
      <c r="J396" s="92" t="s">
        <v>1787</v>
      </c>
      <c r="K396" s="38" t="s">
        <v>49</v>
      </c>
      <c r="L396" s="36">
        <f t="shared" si="15"/>
        <v>100</v>
      </c>
      <c r="M396" s="38">
        <v>100</v>
      </c>
      <c r="N396" s="38"/>
      <c r="O396" s="92" t="s">
        <v>1692</v>
      </c>
      <c r="P396" s="92" t="s">
        <v>1693</v>
      </c>
      <c r="Q396" s="243">
        <v>1</v>
      </c>
      <c r="R396" s="243">
        <v>1</v>
      </c>
      <c r="S396" s="38"/>
      <c r="T396" s="38"/>
      <c r="U396" s="38"/>
      <c r="V396" s="38"/>
      <c r="W396" s="38">
        <v>70</v>
      </c>
      <c r="X396" s="72">
        <v>260</v>
      </c>
      <c r="Y396" s="38"/>
      <c r="Z396" s="38"/>
      <c r="AA396" s="38" t="s">
        <v>53</v>
      </c>
      <c r="AB396" s="91" t="s">
        <v>1295</v>
      </c>
      <c r="AC396" s="91" t="s">
        <v>1694</v>
      </c>
    </row>
    <row r="397" s="13" customFormat="1" ht="110.25" spans="1:29">
      <c r="A397" s="38">
        <v>385</v>
      </c>
      <c r="B397" s="231" t="s">
        <v>1685</v>
      </c>
      <c r="C397" s="92" t="s">
        <v>1788</v>
      </c>
      <c r="D397" s="92" t="s">
        <v>1245</v>
      </c>
      <c r="E397" s="92" t="s">
        <v>1687</v>
      </c>
      <c r="F397" s="92" t="s">
        <v>1688</v>
      </c>
      <c r="G397" s="92" t="s">
        <v>1379</v>
      </c>
      <c r="H397" s="92" t="s">
        <v>1473</v>
      </c>
      <c r="I397" s="92" t="s">
        <v>449</v>
      </c>
      <c r="J397" s="92" t="s">
        <v>1789</v>
      </c>
      <c r="K397" s="38" t="s">
        <v>49</v>
      </c>
      <c r="L397" s="36">
        <f t="shared" si="15"/>
        <v>20</v>
      </c>
      <c r="M397" s="38">
        <v>20</v>
      </c>
      <c r="N397" s="38"/>
      <c r="O397" s="92" t="s">
        <v>1692</v>
      </c>
      <c r="P397" s="92" t="s">
        <v>1693</v>
      </c>
      <c r="Q397" s="243">
        <v>1</v>
      </c>
      <c r="R397" s="243">
        <v>1</v>
      </c>
      <c r="S397" s="38"/>
      <c r="T397" s="38"/>
      <c r="U397" s="38"/>
      <c r="V397" s="38"/>
      <c r="W397" s="38">
        <v>40</v>
      </c>
      <c r="X397" s="72">
        <v>150</v>
      </c>
      <c r="Y397" s="38"/>
      <c r="Z397" s="38"/>
      <c r="AA397" s="38" t="s">
        <v>53</v>
      </c>
      <c r="AB397" s="91" t="s">
        <v>1295</v>
      </c>
      <c r="AC397" s="91" t="s">
        <v>1694</v>
      </c>
    </row>
    <row r="398" s="13" customFormat="1" ht="110.25" spans="1:29">
      <c r="A398" s="38">
        <v>386</v>
      </c>
      <c r="B398" s="231" t="s">
        <v>1685</v>
      </c>
      <c r="C398" s="92" t="s">
        <v>1790</v>
      </c>
      <c r="D398" s="92" t="s">
        <v>1245</v>
      </c>
      <c r="E398" s="92" t="s">
        <v>1687</v>
      </c>
      <c r="F398" s="92" t="s">
        <v>1688</v>
      </c>
      <c r="G398" s="92" t="s">
        <v>1379</v>
      </c>
      <c r="H398" s="92" t="s">
        <v>1473</v>
      </c>
      <c r="I398" s="92" t="s">
        <v>449</v>
      </c>
      <c r="J398" s="92" t="s">
        <v>1725</v>
      </c>
      <c r="K398" s="38" t="s">
        <v>49</v>
      </c>
      <c r="L398" s="36">
        <f t="shared" si="15"/>
        <v>30</v>
      </c>
      <c r="M398" s="38">
        <v>30</v>
      </c>
      <c r="N398" s="38"/>
      <c r="O398" s="92" t="s">
        <v>1692</v>
      </c>
      <c r="P398" s="92" t="s">
        <v>1693</v>
      </c>
      <c r="Q398" s="243">
        <v>1</v>
      </c>
      <c r="R398" s="243">
        <v>1</v>
      </c>
      <c r="S398" s="38"/>
      <c r="T398" s="38"/>
      <c r="U398" s="38"/>
      <c r="V398" s="38"/>
      <c r="W398" s="38">
        <v>60</v>
      </c>
      <c r="X398" s="72">
        <v>230</v>
      </c>
      <c r="Y398" s="38"/>
      <c r="Z398" s="38"/>
      <c r="AA398" s="38" t="s">
        <v>53</v>
      </c>
      <c r="AB398" s="91" t="s">
        <v>1295</v>
      </c>
      <c r="AC398" s="91" t="s">
        <v>1694</v>
      </c>
    </row>
    <row r="399" s="13" customFormat="1" ht="110.25" spans="1:29">
      <c r="A399" s="38">
        <v>387</v>
      </c>
      <c r="B399" s="231" t="s">
        <v>1685</v>
      </c>
      <c r="C399" s="92" t="s">
        <v>1791</v>
      </c>
      <c r="D399" s="92" t="s">
        <v>1245</v>
      </c>
      <c r="E399" s="92" t="s">
        <v>1687</v>
      </c>
      <c r="F399" s="92" t="s">
        <v>1688</v>
      </c>
      <c r="G399" s="92" t="s">
        <v>1569</v>
      </c>
      <c r="H399" s="92" t="s">
        <v>1792</v>
      </c>
      <c r="I399" s="92" t="s">
        <v>426</v>
      </c>
      <c r="J399" s="92" t="s">
        <v>1691</v>
      </c>
      <c r="K399" s="38" t="s">
        <v>49</v>
      </c>
      <c r="L399" s="36">
        <f t="shared" si="15"/>
        <v>160</v>
      </c>
      <c r="M399" s="38">
        <v>160</v>
      </c>
      <c r="N399" s="38"/>
      <c r="O399" s="92" t="s">
        <v>1692</v>
      </c>
      <c r="P399" s="92" t="s">
        <v>1693</v>
      </c>
      <c r="Q399" s="243">
        <v>1</v>
      </c>
      <c r="R399" s="243">
        <v>1</v>
      </c>
      <c r="S399" s="38"/>
      <c r="T399" s="38"/>
      <c r="U399" s="38"/>
      <c r="V399" s="38"/>
      <c r="W399" s="38">
        <v>75</v>
      </c>
      <c r="X399" s="72">
        <v>300</v>
      </c>
      <c r="Y399" s="38"/>
      <c r="Z399" s="38"/>
      <c r="AA399" s="38" t="s">
        <v>53</v>
      </c>
      <c r="AB399" s="91" t="s">
        <v>1295</v>
      </c>
      <c r="AC399" s="91" t="s">
        <v>1694</v>
      </c>
    </row>
    <row r="400" s="13" customFormat="1" ht="110.25" spans="1:29">
      <c r="A400" s="38">
        <v>388</v>
      </c>
      <c r="B400" s="231" t="s">
        <v>1685</v>
      </c>
      <c r="C400" s="92" t="s">
        <v>1793</v>
      </c>
      <c r="D400" s="92" t="s">
        <v>1245</v>
      </c>
      <c r="E400" s="92" t="s">
        <v>1687</v>
      </c>
      <c r="F400" s="92" t="s">
        <v>1688</v>
      </c>
      <c r="G400" s="92" t="s">
        <v>1569</v>
      </c>
      <c r="H400" s="92" t="s">
        <v>1792</v>
      </c>
      <c r="I400" s="92" t="s">
        <v>426</v>
      </c>
      <c r="J400" s="92" t="s">
        <v>1691</v>
      </c>
      <c r="K400" s="38" t="s">
        <v>49</v>
      </c>
      <c r="L400" s="36">
        <f t="shared" si="15"/>
        <v>160</v>
      </c>
      <c r="M400" s="38">
        <v>160</v>
      </c>
      <c r="N400" s="38"/>
      <c r="O400" s="92" t="s">
        <v>1692</v>
      </c>
      <c r="P400" s="92" t="s">
        <v>1693</v>
      </c>
      <c r="Q400" s="243">
        <v>1</v>
      </c>
      <c r="R400" s="243">
        <v>1</v>
      </c>
      <c r="S400" s="38"/>
      <c r="T400" s="38"/>
      <c r="U400" s="38"/>
      <c r="V400" s="38"/>
      <c r="W400" s="38">
        <v>90</v>
      </c>
      <c r="X400" s="72">
        <v>370</v>
      </c>
      <c r="Y400" s="38"/>
      <c r="Z400" s="38"/>
      <c r="AA400" s="38" t="s">
        <v>53</v>
      </c>
      <c r="AB400" s="91" t="s">
        <v>1295</v>
      </c>
      <c r="AC400" s="91" t="s">
        <v>1694</v>
      </c>
    </row>
    <row r="401" s="13" customFormat="1" ht="110.25" spans="1:29">
      <c r="A401" s="38">
        <v>389</v>
      </c>
      <c r="B401" s="231" t="s">
        <v>1685</v>
      </c>
      <c r="C401" s="92" t="s">
        <v>1794</v>
      </c>
      <c r="D401" s="92" t="s">
        <v>1245</v>
      </c>
      <c r="E401" s="92" t="s">
        <v>1687</v>
      </c>
      <c r="F401" s="92" t="s">
        <v>1688</v>
      </c>
      <c r="G401" s="92" t="s">
        <v>1569</v>
      </c>
      <c r="H401" s="92" t="s">
        <v>1795</v>
      </c>
      <c r="I401" s="92" t="s">
        <v>426</v>
      </c>
      <c r="J401" s="92" t="s">
        <v>1796</v>
      </c>
      <c r="K401" s="38" t="s">
        <v>49</v>
      </c>
      <c r="L401" s="36">
        <f t="shared" si="15"/>
        <v>48</v>
      </c>
      <c r="M401" s="38">
        <v>48</v>
      </c>
      <c r="N401" s="38"/>
      <c r="O401" s="92" t="s">
        <v>1692</v>
      </c>
      <c r="P401" s="92" t="s">
        <v>1693</v>
      </c>
      <c r="Q401" s="243">
        <v>1</v>
      </c>
      <c r="R401" s="243">
        <v>1</v>
      </c>
      <c r="S401" s="38"/>
      <c r="T401" s="38"/>
      <c r="U401" s="38"/>
      <c r="V401" s="38"/>
      <c r="W401" s="38">
        <v>50</v>
      </c>
      <c r="X401" s="72">
        <v>180</v>
      </c>
      <c r="Y401" s="38"/>
      <c r="Z401" s="38"/>
      <c r="AA401" s="38" t="s">
        <v>53</v>
      </c>
      <c r="AB401" s="91" t="s">
        <v>1295</v>
      </c>
      <c r="AC401" s="91" t="s">
        <v>1694</v>
      </c>
    </row>
    <row r="402" s="13" customFormat="1" ht="110.25" spans="1:29">
      <c r="A402" s="38">
        <v>390</v>
      </c>
      <c r="B402" s="231" t="s">
        <v>1685</v>
      </c>
      <c r="C402" s="92" t="s">
        <v>1797</v>
      </c>
      <c r="D402" s="92" t="s">
        <v>1245</v>
      </c>
      <c r="E402" s="92" t="s">
        <v>1687</v>
      </c>
      <c r="F402" s="92" t="s">
        <v>1688</v>
      </c>
      <c r="G402" s="92" t="s">
        <v>1569</v>
      </c>
      <c r="H402" s="92" t="s">
        <v>1795</v>
      </c>
      <c r="I402" s="92" t="s">
        <v>426</v>
      </c>
      <c r="J402" s="92" t="s">
        <v>1798</v>
      </c>
      <c r="K402" s="38" t="s">
        <v>49</v>
      </c>
      <c r="L402" s="36">
        <f t="shared" si="15"/>
        <v>60</v>
      </c>
      <c r="M402" s="38">
        <v>60</v>
      </c>
      <c r="N402" s="38"/>
      <c r="O402" s="92" t="s">
        <v>1692</v>
      </c>
      <c r="P402" s="92" t="s">
        <v>1693</v>
      </c>
      <c r="Q402" s="243">
        <v>1</v>
      </c>
      <c r="R402" s="243">
        <v>1</v>
      </c>
      <c r="S402" s="38"/>
      <c r="T402" s="38"/>
      <c r="U402" s="38"/>
      <c r="V402" s="38"/>
      <c r="W402" s="38">
        <v>70</v>
      </c>
      <c r="X402" s="72">
        <v>260</v>
      </c>
      <c r="Y402" s="38"/>
      <c r="Z402" s="38"/>
      <c r="AA402" s="38" t="s">
        <v>53</v>
      </c>
      <c r="AB402" s="91" t="s">
        <v>1295</v>
      </c>
      <c r="AC402" s="91" t="s">
        <v>1694</v>
      </c>
    </row>
    <row r="403" s="13" customFormat="1" ht="110.25" spans="1:29">
      <c r="A403" s="38">
        <v>391</v>
      </c>
      <c r="B403" s="231" t="s">
        <v>1685</v>
      </c>
      <c r="C403" s="92" t="s">
        <v>1799</v>
      </c>
      <c r="D403" s="92" t="s">
        <v>1245</v>
      </c>
      <c r="E403" s="92" t="s">
        <v>1687</v>
      </c>
      <c r="F403" s="92" t="s">
        <v>1688</v>
      </c>
      <c r="G403" s="92" t="s">
        <v>1569</v>
      </c>
      <c r="H403" s="92" t="s">
        <v>1795</v>
      </c>
      <c r="I403" s="92" t="s">
        <v>426</v>
      </c>
      <c r="J403" s="92" t="s">
        <v>1691</v>
      </c>
      <c r="K403" s="38" t="s">
        <v>49</v>
      </c>
      <c r="L403" s="36">
        <f t="shared" si="15"/>
        <v>160</v>
      </c>
      <c r="M403" s="38">
        <v>160</v>
      </c>
      <c r="N403" s="38"/>
      <c r="O403" s="92" t="s">
        <v>1692</v>
      </c>
      <c r="P403" s="92" t="s">
        <v>1693</v>
      </c>
      <c r="Q403" s="243">
        <v>1</v>
      </c>
      <c r="R403" s="243">
        <v>1</v>
      </c>
      <c r="S403" s="38"/>
      <c r="T403" s="38"/>
      <c r="U403" s="38"/>
      <c r="V403" s="38"/>
      <c r="W403" s="38">
        <v>120</v>
      </c>
      <c r="X403" s="72">
        <v>450</v>
      </c>
      <c r="Y403" s="38"/>
      <c r="Z403" s="38"/>
      <c r="AA403" s="38" t="s">
        <v>53</v>
      </c>
      <c r="AB403" s="91" t="s">
        <v>1295</v>
      </c>
      <c r="AC403" s="91" t="s">
        <v>1694</v>
      </c>
    </row>
    <row r="404" s="13" customFormat="1" ht="110.25" spans="1:29">
      <c r="A404" s="38">
        <v>392</v>
      </c>
      <c r="B404" s="231" t="s">
        <v>1685</v>
      </c>
      <c r="C404" s="92" t="s">
        <v>1800</v>
      </c>
      <c r="D404" s="92" t="s">
        <v>1245</v>
      </c>
      <c r="E404" s="92" t="s">
        <v>1687</v>
      </c>
      <c r="F404" s="92" t="s">
        <v>1688</v>
      </c>
      <c r="G404" s="92" t="s">
        <v>1569</v>
      </c>
      <c r="H404" s="92" t="s">
        <v>1801</v>
      </c>
      <c r="I404" s="92" t="s">
        <v>449</v>
      </c>
      <c r="J404" s="92" t="s">
        <v>1691</v>
      </c>
      <c r="K404" s="38" t="s">
        <v>49</v>
      </c>
      <c r="L404" s="36">
        <f t="shared" si="15"/>
        <v>160</v>
      </c>
      <c r="M404" s="38">
        <v>160</v>
      </c>
      <c r="N404" s="38"/>
      <c r="O404" s="92" t="s">
        <v>1692</v>
      </c>
      <c r="P404" s="92" t="s">
        <v>1693</v>
      </c>
      <c r="Q404" s="243">
        <v>1</v>
      </c>
      <c r="R404" s="243">
        <v>1</v>
      </c>
      <c r="S404" s="38"/>
      <c r="T404" s="38"/>
      <c r="U404" s="38"/>
      <c r="V404" s="38"/>
      <c r="W404" s="38">
        <v>130</v>
      </c>
      <c r="X404" s="72">
        <v>500</v>
      </c>
      <c r="Y404" s="38"/>
      <c r="Z404" s="38"/>
      <c r="AA404" s="38" t="s">
        <v>53</v>
      </c>
      <c r="AB404" s="91" t="s">
        <v>1295</v>
      </c>
      <c r="AC404" s="91" t="s">
        <v>1694</v>
      </c>
    </row>
    <row r="405" s="13" customFormat="1" ht="110.25" spans="1:29">
      <c r="A405" s="38">
        <v>393</v>
      </c>
      <c r="B405" s="231" t="s">
        <v>1685</v>
      </c>
      <c r="C405" s="248" t="s">
        <v>1802</v>
      </c>
      <c r="D405" s="92" t="s">
        <v>1245</v>
      </c>
      <c r="E405" s="92" t="s">
        <v>1687</v>
      </c>
      <c r="F405" s="92" t="s">
        <v>1688</v>
      </c>
      <c r="G405" s="92" t="s">
        <v>1569</v>
      </c>
      <c r="H405" s="92" t="s">
        <v>1795</v>
      </c>
      <c r="I405" s="92" t="s">
        <v>426</v>
      </c>
      <c r="J405" s="92" t="s">
        <v>1691</v>
      </c>
      <c r="K405" s="38" t="s">
        <v>49</v>
      </c>
      <c r="L405" s="36">
        <f t="shared" si="15"/>
        <v>160</v>
      </c>
      <c r="M405" s="38">
        <v>160</v>
      </c>
      <c r="N405" s="38"/>
      <c r="O405" s="92" t="s">
        <v>1692</v>
      </c>
      <c r="P405" s="92" t="s">
        <v>1693</v>
      </c>
      <c r="Q405" s="243">
        <v>1</v>
      </c>
      <c r="R405" s="243">
        <v>1</v>
      </c>
      <c r="S405" s="38"/>
      <c r="T405" s="38"/>
      <c r="U405" s="38"/>
      <c r="V405" s="38"/>
      <c r="W405" s="38">
        <v>120</v>
      </c>
      <c r="X405" s="72">
        <v>430</v>
      </c>
      <c r="Y405" s="38"/>
      <c r="Z405" s="38"/>
      <c r="AA405" s="38" t="s">
        <v>53</v>
      </c>
      <c r="AB405" s="91" t="s">
        <v>1295</v>
      </c>
      <c r="AC405" s="91" t="s">
        <v>1694</v>
      </c>
    </row>
    <row r="406" s="13" customFormat="1" ht="110.25" spans="1:29">
      <c r="A406" s="38">
        <v>394</v>
      </c>
      <c r="B406" s="231" t="s">
        <v>1685</v>
      </c>
      <c r="C406" s="92" t="s">
        <v>1803</v>
      </c>
      <c r="D406" s="92" t="s">
        <v>1729</v>
      </c>
      <c r="E406" s="92" t="s">
        <v>1687</v>
      </c>
      <c r="F406" s="92" t="s">
        <v>1688</v>
      </c>
      <c r="G406" s="92" t="s">
        <v>1415</v>
      </c>
      <c r="H406" s="92" t="s">
        <v>1804</v>
      </c>
      <c r="I406" s="92" t="s">
        <v>426</v>
      </c>
      <c r="J406" s="92" t="s">
        <v>1805</v>
      </c>
      <c r="K406" s="38" t="s">
        <v>49</v>
      </c>
      <c r="L406" s="36">
        <f t="shared" si="15"/>
        <v>30</v>
      </c>
      <c r="M406" s="38">
        <v>30</v>
      </c>
      <c r="N406" s="38"/>
      <c r="O406" s="92" t="s">
        <v>1732</v>
      </c>
      <c r="P406" s="92" t="s">
        <v>1733</v>
      </c>
      <c r="Q406" s="243">
        <v>1</v>
      </c>
      <c r="R406" s="243">
        <v>1</v>
      </c>
      <c r="S406" s="38"/>
      <c r="T406" s="38"/>
      <c r="U406" s="38"/>
      <c r="V406" s="38"/>
      <c r="W406" s="38">
        <v>90</v>
      </c>
      <c r="X406" s="72">
        <v>350</v>
      </c>
      <c r="Y406" s="38"/>
      <c r="Z406" s="38"/>
      <c r="AA406" s="38" t="s">
        <v>53</v>
      </c>
      <c r="AB406" s="91" t="s">
        <v>1295</v>
      </c>
      <c r="AC406" s="91" t="s">
        <v>1694</v>
      </c>
    </row>
    <row r="407" s="13" customFormat="1" ht="110.25" spans="1:29">
      <c r="A407" s="38">
        <v>395</v>
      </c>
      <c r="B407" s="231" t="s">
        <v>1685</v>
      </c>
      <c r="C407" s="92" t="s">
        <v>1806</v>
      </c>
      <c r="D407" s="92" t="s">
        <v>1245</v>
      </c>
      <c r="E407" s="92" t="s">
        <v>1687</v>
      </c>
      <c r="F407" s="92" t="s">
        <v>1688</v>
      </c>
      <c r="G407" s="92" t="s">
        <v>1343</v>
      </c>
      <c r="H407" s="92" t="s">
        <v>1603</v>
      </c>
      <c r="I407" s="92" t="s">
        <v>426</v>
      </c>
      <c r="J407" s="92" t="s">
        <v>1807</v>
      </c>
      <c r="K407" s="38" t="s">
        <v>49</v>
      </c>
      <c r="L407" s="36">
        <f t="shared" si="15"/>
        <v>50</v>
      </c>
      <c r="M407" s="38">
        <v>50</v>
      </c>
      <c r="N407" s="38"/>
      <c r="O407" s="92" t="s">
        <v>1692</v>
      </c>
      <c r="P407" s="92" t="s">
        <v>1693</v>
      </c>
      <c r="Q407" s="243">
        <v>1</v>
      </c>
      <c r="R407" s="243">
        <v>1</v>
      </c>
      <c r="S407" s="38"/>
      <c r="T407" s="38"/>
      <c r="U407" s="38"/>
      <c r="V407" s="38"/>
      <c r="W407" s="38">
        <v>120</v>
      </c>
      <c r="X407" s="72">
        <v>500</v>
      </c>
      <c r="Y407" s="38"/>
      <c r="Z407" s="38"/>
      <c r="AA407" s="38" t="s">
        <v>53</v>
      </c>
      <c r="AB407" s="91" t="s">
        <v>1295</v>
      </c>
      <c r="AC407" s="91" t="s">
        <v>1694</v>
      </c>
    </row>
    <row r="408" s="13" customFormat="1" ht="110.25" spans="1:29">
      <c r="A408" s="38">
        <v>396</v>
      </c>
      <c r="B408" s="231" t="s">
        <v>1685</v>
      </c>
      <c r="C408" s="92" t="s">
        <v>1808</v>
      </c>
      <c r="D408" s="92" t="s">
        <v>1245</v>
      </c>
      <c r="E408" s="92" t="s">
        <v>1687</v>
      </c>
      <c r="F408" s="92" t="s">
        <v>1688</v>
      </c>
      <c r="G408" s="92" t="s">
        <v>1343</v>
      </c>
      <c r="H408" s="92" t="s">
        <v>1809</v>
      </c>
      <c r="I408" s="92" t="s">
        <v>449</v>
      </c>
      <c r="J408" s="92" t="s">
        <v>1810</v>
      </c>
      <c r="K408" s="38" t="s">
        <v>49</v>
      </c>
      <c r="L408" s="36">
        <f t="shared" si="15"/>
        <v>90</v>
      </c>
      <c r="M408" s="38">
        <v>90</v>
      </c>
      <c r="N408" s="38"/>
      <c r="O408" s="92" t="s">
        <v>1692</v>
      </c>
      <c r="P408" s="92" t="s">
        <v>1693</v>
      </c>
      <c r="Q408" s="243">
        <v>1</v>
      </c>
      <c r="R408" s="243">
        <v>1</v>
      </c>
      <c r="S408" s="38"/>
      <c r="T408" s="38"/>
      <c r="U408" s="38"/>
      <c r="V408" s="38"/>
      <c r="W408" s="38">
        <v>130</v>
      </c>
      <c r="X408" s="72">
        <v>500</v>
      </c>
      <c r="Y408" s="38"/>
      <c r="Z408" s="38"/>
      <c r="AA408" s="38" t="s">
        <v>53</v>
      </c>
      <c r="AB408" s="91" t="s">
        <v>1295</v>
      </c>
      <c r="AC408" s="91" t="s">
        <v>1694</v>
      </c>
    </row>
    <row r="409" s="13" customFormat="1" ht="110.25" spans="1:29">
      <c r="A409" s="38">
        <v>397</v>
      </c>
      <c r="B409" s="231" t="s">
        <v>1685</v>
      </c>
      <c r="C409" s="92" t="s">
        <v>1811</v>
      </c>
      <c r="D409" s="92" t="s">
        <v>1245</v>
      </c>
      <c r="E409" s="92" t="s">
        <v>1687</v>
      </c>
      <c r="F409" s="92" t="s">
        <v>1688</v>
      </c>
      <c r="G409" s="92" t="s">
        <v>1577</v>
      </c>
      <c r="H409" s="92" t="s">
        <v>1812</v>
      </c>
      <c r="I409" s="92" t="s">
        <v>426</v>
      </c>
      <c r="J409" s="92" t="s">
        <v>1813</v>
      </c>
      <c r="K409" s="38" t="s">
        <v>49</v>
      </c>
      <c r="L409" s="36">
        <f t="shared" si="15"/>
        <v>40</v>
      </c>
      <c r="M409" s="38">
        <v>40</v>
      </c>
      <c r="N409" s="38"/>
      <c r="O409" s="92" t="s">
        <v>1692</v>
      </c>
      <c r="P409" s="92" t="s">
        <v>1693</v>
      </c>
      <c r="Q409" s="243">
        <v>1</v>
      </c>
      <c r="R409" s="243">
        <v>1</v>
      </c>
      <c r="S409" s="38"/>
      <c r="T409" s="38"/>
      <c r="U409" s="38"/>
      <c r="V409" s="38"/>
      <c r="W409" s="38">
        <v>60</v>
      </c>
      <c r="X409" s="72">
        <v>230</v>
      </c>
      <c r="Y409" s="38"/>
      <c r="Z409" s="38"/>
      <c r="AA409" s="38" t="s">
        <v>53</v>
      </c>
      <c r="AB409" s="91" t="s">
        <v>1295</v>
      </c>
      <c r="AC409" s="91" t="s">
        <v>1694</v>
      </c>
    </row>
    <row r="410" s="13" customFormat="1" ht="110.25" spans="1:29">
      <c r="A410" s="38">
        <v>398</v>
      </c>
      <c r="B410" s="231" t="s">
        <v>1685</v>
      </c>
      <c r="C410" s="92" t="s">
        <v>1814</v>
      </c>
      <c r="D410" s="92" t="s">
        <v>1729</v>
      </c>
      <c r="E410" s="92" t="s">
        <v>1687</v>
      </c>
      <c r="F410" s="92" t="s">
        <v>1688</v>
      </c>
      <c r="G410" s="92" t="s">
        <v>1577</v>
      </c>
      <c r="H410" s="92" t="s">
        <v>1815</v>
      </c>
      <c r="I410" s="92" t="s">
        <v>426</v>
      </c>
      <c r="J410" s="92" t="s">
        <v>1691</v>
      </c>
      <c r="K410" s="38" t="s">
        <v>49</v>
      </c>
      <c r="L410" s="36">
        <f t="shared" si="15"/>
        <v>120</v>
      </c>
      <c r="M410" s="38">
        <v>120</v>
      </c>
      <c r="N410" s="38"/>
      <c r="O410" s="92" t="s">
        <v>1732</v>
      </c>
      <c r="P410" s="92" t="s">
        <v>1733</v>
      </c>
      <c r="Q410" s="243">
        <v>1</v>
      </c>
      <c r="R410" s="243">
        <v>1</v>
      </c>
      <c r="S410" s="38"/>
      <c r="T410" s="38"/>
      <c r="U410" s="38"/>
      <c r="V410" s="38"/>
      <c r="W410" s="38">
        <v>150</v>
      </c>
      <c r="X410" s="72">
        <v>550</v>
      </c>
      <c r="Y410" s="38"/>
      <c r="Z410" s="38"/>
      <c r="AA410" s="38" t="s">
        <v>53</v>
      </c>
      <c r="AB410" s="91" t="s">
        <v>1295</v>
      </c>
      <c r="AC410" s="91" t="s">
        <v>1694</v>
      </c>
    </row>
    <row r="411" s="13" customFormat="1" ht="110.25" spans="1:29">
      <c r="A411" s="38">
        <v>399</v>
      </c>
      <c r="B411" s="231" t="s">
        <v>1685</v>
      </c>
      <c r="C411" s="92" t="s">
        <v>1816</v>
      </c>
      <c r="D411" s="92" t="s">
        <v>1729</v>
      </c>
      <c r="E411" s="92" t="s">
        <v>1687</v>
      </c>
      <c r="F411" s="92" t="s">
        <v>1688</v>
      </c>
      <c r="G411" s="92" t="s">
        <v>1577</v>
      </c>
      <c r="H411" s="92" t="s">
        <v>1817</v>
      </c>
      <c r="I411" s="92" t="s">
        <v>449</v>
      </c>
      <c r="J411" s="92" t="s">
        <v>1818</v>
      </c>
      <c r="K411" s="38" t="s">
        <v>49</v>
      </c>
      <c r="L411" s="36">
        <f t="shared" si="15"/>
        <v>50</v>
      </c>
      <c r="M411" s="38">
        <v>50</v>
      </c>
      <c r="N411" s="38"/>
      <c r="O411" s="92" t="s">
        <v>1732</v>
      </c>
      <c r="P411" s="92" t="s">
        <v>1733</v>
      </c>
      <c r="Q411" s="243">
        <v>1</v>
      </c>
      <c r="R411" s="243">
        <v>1</v>
      </c>
      <c r="S411" s="38"/>
      <c r="T411" s="38"/>
      <c r="U411" s="38"/>
      <c r="V411" s="38"/>
      <c r="W411" s="38">
        <v>110</v>
      </c>
      <c r="X411" s="72">
        <v>430</v>
      </c>
      <c r="Y411" s="38"/>
      <c r="Z411" s="38"/>
      <c r="AA411" s="38" t="s">
        <v>53</v>
      </c>
      <c r="AB411" s="91" t="s">
        <v>1295</v>
      </c>
      <c r="AC411" s="91" t="s">
        <v>1694</v>
      </c>
    </row>
    <row r="412" s="13" customFormat="1" ht="110.25" spans="1:29">
      <c r="A412" s="38">
        <v>400</v>
      </c>
      <c r="B412" s="231" t="s">
        <v>1685</v>
      </c>
      <c r="C412" s="91" t="s">
        <v>1819</v>
      </c>
      <c r="D412" s="92" t="s">
        <v>1245</v>
      </c>
      <c r="E412" s="92" t="s">
        <v>1687</v>
      </c>
      <c r="F412" s="92" t="s">
        <v>1688</v>
      </c>
      <c r="G412" s="91" t="s">
        <v>1366</v>
      </c>
      <c r="H412" s="91" t="s">
        <v>1820</v>
      </c>
      <c r="I412" s="92" t="s">
        <v>426</v>
      </c>
      <c r="J412" s="91" t="s">
        <v>1813</v>
      </c>
      <c r="K412" s="38" t="s">
        <v>49</v>
      </c>
      <c r="L412" s="36">
        <f t="shared" si="15"/>
        <v>12</v>
      </c>
      <c r="M412" s="38">
        <v>12</v>
      </c>
      <c r="N412" s="38"/>
      <c r="O412" s="92" t="s">
        <v>1692</v>
      </c>
      <c r="P412" s="107" t="s">
        <v>1821</v>
      </c>
      <c r="Q412" s="243">
        <v>1</v>
      </c>
      <c r="R412" s="243">
        <v>1</v>
      </c>
      <c r="S412" s="38"/>
      <c r="T412" s="38"/>
      <c r="U412" s="38"/>
      <c r="V412" s="38"/>
      <c r="W412" s="38">
        <v>60</v>
      </c>
      <c r="X412" s="72">
        <v>230</v>
      </c>
      <c r="Y412" s="38"/>
      <c r="Z412" s="38"/>
      <c r="AA412" s="38" t="s">
        <v>53</v>
      </c>
      <c r="AB412" s="91" t="s">
        <v>1295</v>
      </c>
      <c r="AC412" s="91" t="s">
        <v>1694</v>
      </c>
    </row>
    <row r="413" s="13" customFormat="1" ht="110.25" spans="1:29">
      <c r="A413" s="38">
        <v>401</v>
      </c>
      <c r="B413" s="231" t="s">
        <v>1685</v>
      </c>
      <c r="C413" s="91" t="s">
        <v>1822</v>
      </c>
      <c r="D413" s="92" t="s">
        <v>1729</v>
      </c>
      <c r="E413" s="92" t="s">
        <v>1687</v>
      </c>
      <c r="F413" s="92" t="s">
        <v>1688</v>
      </c>
      <c r="G413" s="91" t="s">
        <v>1366</v>
      </c>
      <c r="H413" s="91" t="s">
        <v>1823</v>
      </c>
      <c r="I413" s="92" t="s">
        <v>426</v>
      </c>
      <c r="J413" s="91" t="s">
        <v>1770</v>
      </c>
      <c r="K413" s="38" t="s">
        <v>49</v>
      </c>
      <c r="L413" s="36">
        <f t="shared" si="15"/>
        <v>20</v>
      </c>
      <c r="M413" s="38">
        <v>20</v>
      </c>
      <c r="N413" s="38"/>
      <c r="O413" s="92" t="s">
        <v>1732</v>
      </c>
      <c r="P413" s="107" t="s">
        <v>1824</v>
      </c>
      <c r="Q413" s="243">
        <v>1</v>
      </c>
      <c r="R413" s="243">
        <v>1</v>
      </c>
      <c r="S413" s="38"/>
      <c r="T413" s="38"/>
      <c r="U413" s="38"/>
      <c r="V413" s="38"/>
      <c r="W413" s="38">
        <v>50</v>
      </c>
      <c r="X413" s="72">
        <v>180</v>
      </c>
      <c r="Y413" s="38"/>
      <c r="Z413" s="38"/>
      <c r="AA413" s="38" t="s">
        <v>53</v>
      </c>
      <c r="AB413" s="91" t="s">
        <v>1295</v>
      </c>
      <c r="AC413" s="91" t="s">
        <v>1694</v>
      </c>
    </row>
    <row r="414" s="13" customFormat="1" ht="110.25" spans="1:29">
      <c r="A414" s="38">
        <v>402</v>
      </c>
      <c r="B414" s="231" t="s">
        <v>1685</v>
      </c>
      <c r="C414" s="91" t="s">
        <v>1825</v>
      </c>
      <c r="D414" s="92" t="s">
        <v>1729</v>
      </c>
      <c r="E414" s="92" t="s">
        <v>1687</v>
      </c>
      <c r="F414" s="92" t="s">
        <v>1688</v>
      </c>
      <c r="G414" s="91" t="s">
        <v>1366</v>
      </c>
      <c r="H414" s="91" t="s">
        <v>1823</v>
      </c>
      <c r="I414" s="92" t="s">
        <v>426</v>
      </c>
      <c r="J414" s="92" t="s">
        <v>1818</v>
      </c>
      <c r="K414" s="38" t="s">
        <v>49</v>
      </c>
      <c r="L414" s="36">
        <f t="shared" si="15"/>
        <v>10</v>
      </c>
      <c r="M414" s="38">
        <v>10</v>
      </c>
      <c r="N414" s="38"/>
      <c r="O414" s="92" t="s">
        <v>1732</v>
      </c>
      <c r="P414" s="107" t="s">
        <v>1824</v>
      </c>
      <c r="Q414" s="243">
        <v>1</v>
      </c>
      <c r="R414" s="243">
        <v>1</v>
      </c>
      <c r="S414" s="38"/>
      <c r="T414" s="38"/>
      <c r="U414" s="38"/>
      <c r="V414" s="38"/>
      <c r="W414" s="38">
        <v>45</v>
      </c>
      <c r="X414" s="72">
        <v>160</v>
      </c>
      <c r="Y414" s="38"/>
      <c r="Z414" s="38"/>
      <c r="AA414" s="38" t="s">
        <v>53</v>
      </c>
      <c r="AB414" s="91" t="s">
        <v>1295</v>
      </c>
      <c r="AC414" s="91" t="s">
        <v>1694</v>
      </c>
    </row>
    <row r="415" s="13" customFormat="1" ht="110.25" spans="1:29">
      <c r="A415" s="38">
        <v>403</v>
      </c>
      <c r="B415" s="231" t="s">
        <v>1685</v>
      </c>
      <c r="C415" s="91" t="s">
        <v>1826</v>
      </c>
      <c r="D415" s="92" t="s">
        <v>1245</v>
      </c>
      <c r="E415" s="92" t="s">
        <v>1687</v>
      </c>
      <c r="F415" s="92" t="s">
        <v>1688</v>
      </c>
      <c r="G415" s="91" t="s">
        <v>1366</v>
      </c>
      <c r="H415" s="91" t="s">
        <v>1827</v>
      </c>
      <c r="I415" s="92" t="s">
        <v>449</v>
      </c>
      <c r="J415" s="91" t="s">
        <v>1828</v>
      </c>
      <c r="K415" s="38" t="s">
        <v>49</v>
      </c>
      <c r="L415" s="36">
        <f t="shared" ref="L415:L428" si="16">M415+N415</f>
        <v>30</v>
      </c>
      <c r="M415" s="38">
        <v>30</v>
      </c>
      <c r="N415" s="38"/>
      <c r="O415" s="92" t="s">
        <v>1692</v>
      </c>
      <c r="P415" s="107" t="s">
        <v>1821</v>
      </c>
      <c r="Q415" s="243">
        <v>1</v>
      </c>
      <c r="R415" s="243">
        <v>1</v>
      </c>
      <c r="S415" s="38"/>
      <c r="T415" s="38"/>
      <c r="U415" s="38"/>
      <c r="V415" s="38"/>
      <c r="W415" s="38">
        <v>35</v>
      </c>
      <c r="X415" s="72">
        <v>130</v>
      </c>
      <c r="Y415" s="38"/>
      <c r="Z415" s="38"/>
      <c r="AA415" s="38" t="s">
        <v>53</v>
      </c>
      <c r="AB415" s="91" t="s">
        <v>1295</v>
      </c>
      <c r="AC415" s="91" t="s">
        <v>1694</v>
      </c>
    </row>
    <row r="416" s="13" customFormat="1" ht="110.25" spans="1:29">
      <c r="A416" s="38">
        <v>404</v>
      </c>
      <c r="B416" s="231" t="s">
        <v>1685</v>
      </c>
      <c r="C416" s="91" t="s">
        <v>1829</v>
      </c>
      <c r="D416" s="92" t="s">
        <v>1245</v>
      </c>
      <c r="E416" s="92" t="s">
        <v>1687</v>
      </c>
      <c r="F416" s="92" t="s">
        <v>1688</v>
      </c>
      <c r="G416" s="91" t="s">
        <v>1366</v>
      </c>
      <c r="H416" s="91" t="s">
        <v>1830</v>
      </c>
      <c r="I416" s="92" t="s">
        <v>426</v>
      </c>
      <c r="J416" s="91" t="s">
        <v>1828</v>
      </c>
      <c r="K416" s="38" t="s">
        <v>49</v>
      </c>
      <c r="L416" s="36">
        <f t="shared" si="16"/>
        <v>20</v>
      </c>
      <c r="M416" s="38">
        <v>20</v>
      </c>
      <c r="N416" s="38"/>
      <c r="O416" s="92" t="s">
        <v>1692</v>
      </c>
      <c r="P416" s="107" t="s">
        <v>1821</v>
      </c>
      <c r="Q416" s="243">
        <v>1</v>
      </c>
      <c r="R416" s="243">
        <v>1</v>
      </c>
      <c r="S416" s="38"/>
      <c r="T416" s="38"/>
      <c r="U416" s="38"/>
      <c r="V416" s="38"/>
      <c r="W416" s="38">
        <v>45</v>
      </c>
      <c r="X416" s="72">
        <v>140</v>
      </c>
      <c r="Y416" s="38"/>
      <c r="Z416" s="38"/>
      <c r="AA416" s="38" t="s">
        <v>53</v>
      </c>
      <c r="AB416" s="91" t="s">
        <v>1295</v>
      </c>
      <c r="AC416" s="91" t="s">
        <v>1694</v>
      </c>
    </row>
    <row r="417" s="13" customFormat="1" ht="110.25" spans="1:29">
      <c r="A417" s="38">
        <v>405</v>
      </c>
      <c r="B417" s="231" t="s">
        <v>1685</v>
      </c>
      <c r="C417" s="91" t="s">
        <v>1831</v>
      </c>
      <c r="D417" s="92" t="s">
        <v>1729</v>
      </c>
      <c r="E417" s="92" t="s">
        <v>1687</v>
      </c>
      <c r="F417" s="92" t="s">
        <v>1688</v>
      </c>
      <c r="G417" s="91" t="s">
        <v>1366</v>
      </c>
      <c r="H417" s="91" t="s">
        <v>1830</v>
      </c>
      <c r="I417" s="92" t="s">
        <v>426</v>
      </c>
      <c r="J417" s="91" t="s">
        <v>1774</v>
      </c>
      <c r="K417" s="38" t="s">
        <v>49</v>
      </c>
      <c r="L417" s="36">
        <f t="shared" si="16"/>
        <v>10</v>
      </c>
      <c r="M417" s="38">
        <v>10</v>
      </c>
      <c r="N417" s="38"/>
      <c r="O417" s="92" t="s">
        <v>1732</v>
      </c>
      <c r="P417" s="107" t="s">
        <v>1824</v>
      </c>
      <c r="Q417" s="243">
        <v>1</v>
      </c>
      <c r="R417" s="243">
        <v>1</v>
      </c>
      <c r="S417" s="38"/>
      <c r="T417" s="38"/>
      <c r="U417" s="38"/>
      <c r="V417" s="38"/>
      <c r="W417" s="38">
        <v>40</v>
      </c>
      <c r="X417" s="72">
        <v>150</v>
      </c>
      <c r="Y417" s="38"/>
      <c r="Z417" s="38"/>
      <c r="AA417" s="38" t="s">
        <v>53</v>
      </c>
      <c r="AB417" s="91" t="s">
        <v>1295</v>
      </c>
      <c r="AC417" s="91" t="s">
        <v>1694</v>
      </c>
    </row>
    <row r="418" s="13" customFormat="1" ht="110.25" spans="1:29">
      <c r="A418" s="38">
        <v>406</v>
      </c>
      <c r="B418" s="231" t="s">
        <v>1685</v>
      </c>
      <c r="C418" s="92" t="s">
        <v>1832</v>
      </c>
      <c r="D418" s="92" t="s">
        <v>1245</v>
      </c>
      <c r="E418" s="92" t="s">
        <v>1687</v>
      </c>
      <c r="F418" s="92" t="s">
        <v>1688</v>
      </c>
      <c r="G418" s="91" t="s">
        <v>1366</v>
      </c>
      <c r="H418" s="92" t="s">
        <v>1833</v>
      </c>
      <c r="I418" s="92" t="s">
        <v>426</v>
      </c>
      <c r="J418" s="92" t="s">
        <v>1798</v>
      </c>
      <c r="K418" s="38" t="s">
        <v>49</v>
      </c>
      <c r="L418" s="36">
        <f t="shared" si="16"/>
        <v>70</v>
      </c>
      <c r="M418" s="38">
        <v>70</v>
      </c>
      <c r="N418" s="38"/>
      <c r="O418" s="92" t="s">
        <v>1692</v>
      </c>
      <c r="P418" s="107" t="s">
        <v>1821</v>
      </c>
      <c r="Q418" s="243">
        <v>1</v>
      </c>
      <c r="R418" s="243">
        <v>1</v>
      </c>
      <c r="S418" s="38"/>
      <c r="T418" s="38"/>
      <c r="U418" s="38"/>
      <c r="V418" s="38"/>
      <c r="W418" s="38">
        <v>65</v>
      </c>
      <c r="X418" s="72">
        <v>260</v>
      </c>
      <c r="Y418" s="38"/>
      <c r="Z418" s="38"/>
      <c r="AA418" s="38" t="s">
        <v>53</v>
      </c>
      <c r="AB418" s="91" t="s">
        <v>1295</v>
      </c>
      <c r="AC418" s="91" t="s">
        <v>1694</v>
      </c>
    </row>
    <row r="419" s="13" customFormat="1" ht="110.25" spans="1:29">
      <c r="A419" s="38">
        <v>407</v>
      </c>
      <c r="B419" s="231" t="s">
        <v>1685</v>
      </c>
      <c r="C419" s="92" t="s">
        <v>1834</v>
      </c>
      <c r="D419" s="92" t="s">
        <v>1245</v>
      </c>
      <c r="E419" s="92" t="s">
        <v>1687</v>
      </c>
      <c r="F419" s="92" t="s">
        <v>1688</v>
      </c>
      <c r="G419" s="92" t="s">
        <v>1561</v>
      </c>
      <c r="H419" s="92" t="s">
        <v>1835</v>
      </c>
      <c r="I419" s="92" t="s">
        <v>449</v>
      </c>
      <c r="J419" s="92" t="s">
        <v>1813</v>
      </c>
      <c r="K419" s="38" t="s">
        <v>49</v>
      </c>
      <c r="L419" s="36">
        <f t="shared" si="16"/>
        <v>40</v>
      </c>
      <c r="M419" s="38">
        <v>40</v>
      </c>
      <c r="N419" s="38"/>
      <c r="O419" s="92" t="s">
        <v>1692</v>
      </c>
      <c r="P419" s="107" t="s">
        <v>1821</v>
      </c>
      <c r="Q419" s="243">
        <v>1</v>
      </c>
      <c r="R419" s="243">
        <v>1</v>
      </c>
      <c r="S419" s="38"/>
      <c r="T419" s="38"/>
      <c r="U419" s="38"/>
      <c r="V419" s="38"/>
      <c r="W419" s="38">
        <v>1238</v>
      </c>
      <c r="X419" s="72">
        <v>3830</v>
      </c>
      <c r="Y419" s="38"/>
      <c r="Z419" s="38"/>
      <c r="AA419" s="38" t="s">
        <v>53</v>
      </c>
      <c r="AB419" s="91" t="s">
        <v>1295</v>
      </c>
      <c r="AC419" s="91" t="s">
        <v>1694</v>
      </c>
    </row>
    <row r="420" s="13" customFormat="1" ht="110.25" spans="1:29">
      <c r="A420" s="38">
        <v>408</v>
      </c>
      <c r="B420" s="231" t="s">
        <v>1685</v>
      </c>
      <c r="C420" s="92" t="s">
        <v>1836</v>
      </c>
      <c r="D420" s="92" t="s">
        <v>1245</v>
      </c>
      <c r="E420" s="92" t="s">
        <v>1687</v>
      </c>
      <c r="F420" s="92" t="s">
        <v>1688</v>
      </c>
      <c r="G420" s="92" t="s">
        <v>1429</v>
      </c>
      <c r="H420" s="92" t="s">
        <v>1449</v>
      </c>
      <c r="I420" s="92" t="s">
        <v>426</v>
      </c>
      <c r="J420" s="92" t="s">
        <v>1828</v>
      </c>
      <c r="K420" s="38" t="s">
        <v>49</v>
      </c>
      <c r="L420" s="36">
        <f t="shared" si="16"/>
        <v>30</v>
      </c>
      <c r="M420" s="38">
        <v>30</v>
      </c>
      <c r="N420" s="38"/>
      <c r="O420" s="92" t="s">
        <v>1692</v>
      </c>
      <c r="P420" s="107" t="s">
        <v>1821</v>
      </c>
      <c r="Q420" s="243">
        <v>1</v>
      </c>
      <c r="R420" s="243">
        <v>1</v>
      </c>
      <c r="S420" s="38"/>
      <c r="T420" s="38"/>
      <c r="U420" s="38"/>
      <c r="V420" s="38"/>
      <c r="W420" s="38">
        <v>65</v>
      </c>
      <c r="X420" s="72">
        <v>240</v>
      </c>
      <c r="Y420" s="38"/>
      <c r="Z420" s="38"/>
      <c r="AA420" s="38" t="s">
        <v>53</v>
      </c>
      <c r="AB420" s="91" t="s">
        <v>1295</v>
      </c>
      <c r="AC420" s="91" t="s">
        <v>1694</v>
      </c>
    </row>
    <row r="421" s="14" customFormat="1" ht="110.25" spans="1:29">
      <c r="A421" s="38">
        <v>409</v>
      </c>
      <c r="B421" s="231" t="s">
        <v>1685</v>
      </c>
      <c r="C421" s="92" t="s">
        <v>1837</v>
      </c>
      <c r="D421" s="92" t="s">
        <v>1245</v>
      </c>
      <c r="E421" s="92" t="s">
        <v>1687</v>
      </c>
      <c r="F421" s="92" t="s">
        <v>1688</v>
      </c>
      <c r="G421" s="92" t="s">
        <v>1429</v>
      </c>
      <c r="H421" s="92" t="s">
        <v>1449</v>
      </c>
      <c r="I421" s="92" t="s">
        <v>426</v>
      </c>
      <c r="J421" s="92" t="s">
        <v>1813</v>
      </c>
      <c r="K421" s="38" t="s">
        <v>49</v>
      </c>
      <c r="L421" s="36">
        <f t="shared" si="16"/>
        <v>40</v>
      </c>
      <c r="M421" s="38">
        <v>40</v>
      </c>
      <c r="N421" s="38"/>
      <c r="O421" s="92" t="s">
        <v>1692</v>
      </c>
      <c r="P421" s="107" t="s">
        <v>1821</v>
      </c>
      <c r="Q421" s="243">
        <v>1</v>
      </c>
      <c r="R421" s="243">
        <v>1</v>
      </c>
      <c r="S421" s="38"/>
      <c r="T421" s="38"/>
      <c r="U421" s="38"/>
      <c r="V421" s="38"/>
      <c r="W421" s="38">
        <v>50</v>
      </c>
      <c r="X421" s="72">
        <v>180</v>
      </c>
      <c r="Y421" s="38"/>
      <c r="Z421" s="38"/>
      <c r="AA421" s="38" t="s">
        <v>53</v>
      </c>
      <c r="AB421" s="91" t="s">
        <v>1295</v>
      </c>
      <c r="AC421" s="91" t="s">
        <v>1694</v>
      </c>
    </row>
    <row r="422" s="14" customFormat="1" ht="110.25" spans="1:29">
      <c r="A422" s="38">
        <v>410</v>
      </c>
      <c r="B422" s="231" t="s">
        <v>1685</v>
      </c>
      <c r="C422" s="92" t="s">
        <v>1838</v>
      </c>
      <c r="D422" s="92" t="s">
        <v>1245</v>
      </c>
      <c r="E422" s="92" t="s">
        <v>1687</v>
      </c>
      <c r="F422" s="92" t="s">
        <v>1688</v>
      </c>
      <c r="G422" s="92" t="s">
        <v>1323</v>
      </c>
      <c r="H422" s="92" t="s">
        <v>1839</v>
      </c>
      <c r="I422" s="92" t="s">
        <v>426</v>
      </c>
      <c r="J422" s="92" t="s">
        <v>1840</v>
      </c>
      <c r="K422" s="38" t="s">
        <v>49</v>
      </c>
      <c r="L422" s="36">
        <f t="shared" si="16"/>
        <v>260</v>
      </c>
      <c r="M422" s="38">
        <v>260</v>
      </c>
      <c r="N422" s="38"/>
      <c r="O422" s="92" t="s">
        <v>1692</v>
      </c>
      <c r="P422" s="107" t="s">
        <v>1821</v>
      </c>
      <c r="Q422" s="243">
        <v>1</v>
      </c>
      <c r="R422" s="243">
        <v>1</v>
      </c>
      <c r="S422" s="38"/>
      <c r="T422" s="38"/>
      <c r="U422" s="38"/>
      <c r="V422" s="38"/>
      <c r="W422" s="38">
        <v>230</v>
      </c>
      <c r="X422" s="72">
        <v>850</v>
      </c>
      <c r="Y422" s="38"/>
      <c r="Z422" s="38"/>
      <c r="AA422" s="38" t="s">
        <v>53</v>
      </c>
      <c r="AB422" s="91" t="s">
        <v>1295</v>
      </c>
      <c r="AC422" s="91" t="s">
        <v>1694</v>
      </c>
    </row>
    <row r="423" s="14" customFormat="1" ht="110.25" spans="1:29">
      <c r="A423" s="38">
        <v>411</v>
      </c>
      <c r="B423" s="231" t="s">
        <v>1685</v>
      </c>
      <c r="C423" s="92" t="s">
        <v>1841</v>
      </c>
      <c r="D423" s="92" t="s">
        <v>1729</v>
      </c>
      <c r="E423" s="92" t="s">
        <v>1687</v>
      </c>
      <c r="F423" s="92" t="s">
        <v>1688</v>
      </c>
      <c r="G423" s="92" t="s">
        <v>1591</v>
      </c>
      <c r="H423" s="92" t="s">
        <v>1598</v>
      </c>
      <c r="I423" s="92" t="s">
        <v>426</v>
      </c>
      <c r="J423" s="92" t="s">
        <v>1842</v>
      </c>
      <c r="K423" s="38" t="s">
        <v>49</v>
      </c>
      <c r="L423" s="36">
        <f t="shared" si="16"/>
        <v>70</v>
      </c>
      <c r="M423" s="38">
        <v>70</v>
      </c>
      <c r="N423" s="38"/>
      <c r="O423" s="92" t="s">
        <v>1843</v>
      </c>
      <c r="P423" s="92" t="s">
        <v>1844</v>
      </c>
      <c r="Q423" s="243">
        <v>1</v>
      </c>
      <c r="R423" s="243">
        <v>1</v>
      </c>
      <c r="S423" s="38"/>
      <c r="T423" s="38"/>
      <c r="U423" s="38"/>
      <c r="V423" s="38"/>
      <c r="W423" s="38">
        <v>173</v>
      </c>
      <c r="X423" s="72">
        <v>900</v>
      </c>
      <c r="Y423" s="38"/>
      <c r="Z423" s="38"/>
      <c r="AA423" s="38" t="s">
        <v>53</v>
      </c>
      <c r="AB423" s="91" t="s">
        <v>1295</v>
      </c>
      <c r="AC423" s="91" t="s">
        <v>1694</v>
      </c>
    </row>
    <row r="424" s="4" customFormat="1" ht="110.25" spans="1:29">
      <c r="A424" s="38">
        <v>412</v>
      </c>
      <c r="B424" s="231" t="s">
        <v>1685</v>
      </c>
      <c r="C424" s="92" t="s">
        <v>1845</v>
      </c>
      <c r="D424" s="92" t="s">
        <v>1245</v>
      </c>
      <c r="E424" s="92" t="s">
        <v>1846</v>
      </c>
      <c r="F424" s="92" t="s">
        <v>1342</v>
      </c>
      <c r="G424" s="92" t="s">
        <v>1343</v>
      </c>
      <c r="H424" s="92" t="s">
        <v>1847</v>
      </c>
      <c r="I424" s="38" t="s">
        <v>52</v>
      </c>
      <c r="J424" s="92" t="s">
        <v>1848</v>
      </c>
      <c r="K424" s="38" t="s">
        <v>49</v>
      </c>
      <c r="L424" s="36">
        <f t="shared" si="16"/>
        <v>575</v>
      </c>
      <c r="M424" s="38">
        <v>575</v>
      </c>
      <c r="N424" s="38"/>
      <c r="O424" s="92" t="s">
        <v>1849</v>
      </c>
      <c r="P424" s="92" t="s">
        <v>1850</v>
      </c>
      <c r="Q424" s="243">
        <v>1</v>
      </c>
      <c r="R424" s="243">
        <v>1</v>
      </c>
      <c r="S424" s="38" t="s">
        <v>52</v>
      </c>
      <c r="T424" s="38" t="s">
        <v>52</v>
      </c>
      <c r="U424" s="38" t="s">
        <v>52</v>
      </c>
      <c r="V424" s="38" t="s">
        <v>52</v>
      </c>
      <c r="W424" s="38">
        <v>3600</v>
      </c>
      <c r="X424" s="72">
        <v>18500</v>
      </c>
      <c r="Y424" s="38"/>
      <c r="Z424" s="38"/>
      <c r="AA424" s="71" t="s">
        <v>53</v>
      </c>
      <c r="AB424" s="92" t="s">
        <v>1241</v>
      </c>
      <c r="AC424" s="92" t="s">
        <v>1851</v>
      </c>
    </row>
    <row r="425" s="4" customFormat="1" ht="110.25" spans="1:29">
      <c r="A425" s="38">
        <v>413</v>
      </c>
      <c r="B425" s="186" t="s">
        <v>1852</v>
      </c>
      <c r="C425" s="38" t="s">
        <v>1853</v>
      </c>
      <c r="D425" s="38" t="s">
        <v>1260</v>
      </c>
      <c r="E425" s="38" t="s">
        <v>1854</v>
      </c>
      <c r="F425" s="38" t="s">
        <v>1855</v>
      </c>
      <c r="G425" s="38" t="s">
        <v>1856</v>
      </c>
      <c r="H425" s="38" t="s">
        <v>1857</v>
      </c>
      <c r="I425" s="38" t="s">
        <v>1331</v>
      </c>
      <c r="J425" s="38" t="s">
        <v>1858</v>
      </c>
      <c r="K425" s="38" t="s">
        <v>49</v>
      </c>
      <c r="L425" s="36">
        <f t="shared" si="16"/>
        <v>540</v>
      </c>
      <c r="M425" s="38">
        <v>540</v>
      </c>
      <c r="N425" s="38"/>
      <c r="O425" s="38" t="s">
        <v>1859</v>
      </c>
      <c r="P425" s="38" t="s">
        <v>1858</v>
      </c>
      <c r="Q425" s="71">
        <v>1</v>
      </c>
      <c r="R425" s="71">
        <v>1</v>
      </c>
      <c r="S425" s="38" t="s">
        <v>52</v>
      </c>
      <c r="T425" s="38" t="s">
        <v>52</v>
      </c>
      <c r="U425" s="38" t="s">
        <v>52</v>
      </c>
      <c r="V425" s="38" t="s">
        <v>52</v>
      </c>
      <c r="W425" s="38">
        <v>1800</v>
      </c>
      <c r="X425" s="72">
        <v>6200</v>
      </c>
      <c r="Y425" s="38"/>
      <c r="Z425" s="38"/>
      <c r="AA425" s="71" t="s">
        <v>53</v>
      </c>
      <c r="AB425" s="38" t="s">
        <v>1860</v>
      </c>
      <c r="AC425" s="38" t="s">
        <v>1861</v>
      </c>
    </row>
    <row r="426" s="4" customFormat="1" ht="126" spans="1:29">
      <c r="A426" s="38">
        <v>414</v>
      </c>
      <c r="B426" s="231" t="s">
        <v>1685</v>
      </c>
      <c r="C426" s="92" t="s">
        <v>1862</v>
      </c>
      <c r="D426" s="92" t="s">
        <v>1245</v>
      </c>
      <c r="E426" s="92" t="s">
        <v>1846</v>
      </c>
      <c r="F426" s="92" t="s">
        <v>136</v>
      </c>
      <c r="G426" s="92" t="s">
        <v>1273</v>
      </c>
      <c r="H426" s="92" t="s">
        <v>1863</v>
      </c>
      <c r="I426" s="92" t="s">
        <v>52</v>
      </c>
      <c r="J426" s="92" t="s">
        <v>1864</v>
      </c>
      <c r="K426" s="38" t="s">
        <v>49</v>
      </c>
      <c r="L426" s="36">
        <f t="shared" si="16"/>
        <v>581</v>
      </c>
      <c r="M426" s="38">
        <v>581</v>
      </c>
      <c r="N426" s="38"/>
      <c r="O426" s="92" t="s">
        <v>1865</v>
      </c>
      <c r="P426" s="92" t="s">
        <v>1864</v>
      </c>
      <c r="Q426" s="243">
        <v>1</v>
      </c>
      <c r="R426" s="243">
        <v>1</v>
      </c>
      <c r="S426" s="38" t="s">
        <v>52</v>
      </c>
      <c r="T426" s="38" t="s">
        <v>52</v>
      </c>
      <c r="U426" s="38" t="s">
        <v>52</v>
      </c>
      <c r="V426" s="38" t="s">
        <v>52</v>
      </c>
      <c r="W426" s="38">
        <v>361</v>
      </c>
      <c r="X426" s="72">
        <v>1536</v>
      </c>
      <c r="Y426" s="38"/>
      <c r="Z426" s="38"/>
      <c r="AA426" s="71" t="s">
        <v>53</v>
      </c>
      <c r="AB426" s="92" t="s">
        <v>1241</v>
      </c>
      <c r="AC426" s="92" t="s">
        <v>1851</v>
      </c>
    </row>
    <row r="427" s="4" customFormat="1" ht="110.25" spans="1:29">
      <c r="A427" s="38">
        <v>415</v>
      </c>
      <c r="B427" s="231" t="s">
        <v>1685</v>
      </c>
      <c r="C427" s="92" t="s">
        <v>1866</v>
      </c>
      <c r="D427" s="92" t="s">
        <v>1245</v>
      </c>
      <c r="E427" s="92" t="s">
        <v>1846</v>
      </c>
      <c r="F427" s="92" t="s">
        <v>1092</v>
      </c>
      <c r="G427" s="92" t="s">
        <v>1591</v>
      </c>
      <c r="H427" s="92" t="s">
        <v>1867</v>
      </c>
      <c r="I427" s="38" t="s">
        <v>52</v>
      </c>
      <c r="J427" s="92" t="s">
        <v>1868</v>
      </c>
      <c r="K427" s="38" t="s">
        <v>49</v>
      </c>
      <c r="L427" s="36">
        <f t="shared" si="16"/>
        <v>550</v>
      </c>
      <c r="M427" s="38">
        <v>550</v>
      </c>
      <c r="N427" s="38"/>
      <c r="O427" s="92" t="s">
        <v>1869</v>
      </c>
      <c r="P427" s="92" t="s">
        <v>1868</v>
      </c>
      <c r="Q427" s="243">
        <v>1</v>
      </c>
      <c r="R427" s="243">
        <v>1</v>
      </c>
      <c r="S427" s="38" t="s">
        <v>52</v>
      </c>
      <c r="T427" s="38" t="s">
        <v>52</v>
      </c>
      <c r="U427" s="38" t="s">
        <v>52</v>
      </c>
      <c r="V427" s="38" t="s">
        <v>52</v>
      </c>
      <c r="W427" s="38">
        <v>2110</v>
      </c>
      <c r="X427" s="72">
        <v>6520</v>
      </c>
      <c r="Y427" s="38"/>
      <c r="Z427" s="38"/>
      <c r="AA427" s="71" t="s">
        <v>53</v>
      </c>
      <c r="AB427" s="92" t="s">
        <v>1241</v>
      </c>
      <c r="AC427" s="92" t="s">
        <v>1851</v>
      </c>
    </row>
    <row r="428" s="4" customFormat="1" ht="110.25" spans="1:29">
      <c r="A428" s="38">
        <v>416</v>
      </c>
      <c r="B428" s="231" t="s">
        <v>1685</v>
      </c>
      <c r="C428" s="92" t="s">
        <v>1870</v>
      </c>
      <c r="D428" s="92" t="s">
        <v>1245</v>
      </c>
      <c r="E428" s="92" t="s">
        <v>1846</v>
      </c>
      <c r="F428" s="92" t="s">
        <v>1871</v>
      </c>
      <c r="G428" s="92" t="s">
        <v>1247</v>
      </c>
      <c r="H428" s="92" t="s">
        <v>1872</v>
      </c>
      <c r="I428" s="38" t="s">
        <v>52</v>
      </c>
      <c r="J428" s="92" t="s">
        <v>1873</v>
      </c>
      <c r="K428" s="38" t="s">
        <v>49</v>
      </c>
      <c r="L428" s="36">
        <f t="shared" si="16"/>
        <v>520.5</v>
      </c>
      <c r="M428" s="38">
        <v>520.5</v>
      </c>
      <c r="N428" s="38"/>
      <c r="O428" s="92" t="s">
        <v>1874</v>
      </c>
      <c r="P428" s="92" t="s">
        <v>1873</v>
      </c>
      <c r="Q428" s="243">
        <v>1</v>
      </c>
      <c r="R428" s="243">
        <v>1</v>
      </c>
      <c r="S428" s="38" t="s">
        <v>52</v>
      </c>
      <c r="T428" s="38" t="s">
        <v>52</v>
      </c>
      <c r="U428" s="38" t="s">
        <v>52</v>
      </c>
      <c r="V428" s="38" t="s">
        <v>52</v>
      </c>
      <c r="W428" s="38">
        <v>3026</v>
      </c>
      <c r="X428" s="72">
        <v>9078</v>
      </c>
      <c r="Y428" s="38"/>
      <c r="Z428" s="38"/>
      <c r="AA428" s="71" t="s">
        <v>53</v>
      </c>
      <c r="AB428" s="92" t="s">
        <v>1875</v>
      </c>
      <c r="AC428" s="92" t="s">
        <v>1851</v>
      </c>
    </row>
    <row r="429" s="4" customFormat="1" ht="110.25" spans="1:29">
      <c r="A429" s="38">
        <v>417</v>
      </c>
      <c r="B429" s="186" t="s">
        <v>1852</v>
      </c>
      <c r="C429" s="38" t="s">
        <v>1876</v>
      </c>
      <c r="D429" s="38" t="s">
        <v>1877</v>
      </c>
      <c r="E429" s="38" t="s">
        <v>1878</v>
      </c>
      <c r="F429" s="38" t="s">
        <v>1879</v>
      </c>
      <c r="G429" s="38" t="s">
        <v>1880</v>
      </c>
      <c r="H429" s="38" t="s">
        <v>1881</v>
      </c>
      <c r="I429" s="38" t="s">
        <v>52</v>
      </c>
      <c r="J429" s="38" t="s">
        <v>1882</v>
      </c>
      <c r="K429" s="38" t="s">
        <v>49</v>
      </c>
      <c r="L429" s="36">
        <v>533.2</v>
      </c>
      <c r="M429" s="38">
        <v>533.2</v>
      </c>
      <c r="N429" s="38"/>
      <c r="O429" s="38" t="s">
        <v>1883</v>
      </c>
      <c r="P429" s="249" t="s">
        <v>1884</v>
      </c>
      <c r="Q429" s="243">
        <v>1</v>
      </c>
      <c r="R429" s="243">
        <v>1</v>
      </c>
      <c r="S429" s="38" t="s">
        <v>52</v>
      </c>
      <c r="T429" s="38" t="s">
        <v>52</v>
      </c>
      <c r="U429" s="38" t="s">
        <v>52</v>
      </c>
      <c r="V429" s="38" t="s">
        <v>52</v>
      </c>
      <c r="W429" s="249">
        <v>1035</v>
      </c>
      <c r="X429" s="251">
        <v>3746</v>
      </c>
      <c r="Y429" s="38"/>
      <c r="Z429" s="38"/>
      <c r="AA429" s="71" t="s">
        <v>53</v>
      </c>
      <c r="AB429" s="38" t="s">
        <v>1860</v>
      </c>
      <c r="AC429" s="38" t="s">
        <v>1861</v>
      </c>
    </row>
    <row r="430" s="4" customFormat="1" ht="110.25" spans="1:29">
      <c r="A430" s="38">
        <v>418</v>
      </c>
      <c r="B430" s="231" t="s">
        <v>1685</v>
      </c>
      <c r="C430" s="92" t="s">
        <v>1885</v>
      </c>
      <c r="D430" s="92" t="s">
        <v>422</v>
      </c>
      <c r="E430" s="92" t="s">
        <v>1846</v>
      </c>
      <c r="F430" s="92" t="s">
        <v>1290</v>
      </c>
      <c r="G430" s="92" t="s">
        <v>1291</v>
      </c>
      <c r="H430" s="92" t="s">
        <v>1886</v>
      </c>
      <c r="I430" s="38" t="s">
        <v>52</v>
      </c>
      <c r="J430" s="92" t="s">
        <v>1887</v>
      </c>
      <c r="K430" s="38" t="s">
        <v>49</v>
      </c>
      <c r="L430" s="36">
        <f t="shared" ref="L430:L443" si="17">M430+N430</f>
        <v>560</v>
      </c>
      <c r="M430" s="38">
        <v>560</v>
      </c>
      <c r="N430" s="38"/>
      <c r="O430" s="92" t="s">
        <v>1888</v>
      </c>
      <c r="P430" s="92" t="s">
        <v>1887</v>
      </c>
      <c r="Q430" s="243">
        <v>1</v>
      </c>
      <c r="R430" s="243">
        <v>1</v>
      </c>
      <c r="S430" s="38" t="s">
        <v>52</v>
      </c>
      <c r="T430" s="38" t="s">
        <v>52</v>
      </c>
      <c r="U430" s="38" t="s">
        <v>52</v>
      </c>
      <c r="V430" s="38" t="s">
        <v>52</v>
      </c>
      <c r="W430" s="38">
        <v>2391</v>
      </c>
      <c r="X430" s="72">
        <v>8446</v>
      </c>
      <c r="Y430" s="38"/>
      <c r="Z430" s="38"/>
      <c r="AA430" s="71" t="s">
        <v>53</v>
      </c>
      <c r="AB430" s="92" t="s">
        <v>1241</v>
      </c>
      <c r="AC430" s="92" t="s">
        <v>1851</v>
      </c>
    </row>
    <row r="431" s="4" customFormat="1" ht="110.25" spans="1:29">
      <c r="A431" s="38">
        <v>419</v>
      </c>
      <c r="B431" s="231" t="s">
        <v>1685</v>
      </c>
      <c r="C431" s="92" t="s">
        <v>1889</v>
      </c>
      <c r="D431" s="92" t="s">
        <v>1245</v>
      </c>
      <c r="E431" s="92" t="s">
        <v>1846</v>
      </c>
      <c r="F431" s="92" t="s">
        <v>1471</v>
      </c>
      <c r="G431" s="92" t="s">
        <v>1472</v>
      </c>
      <c r="H431" s="92" t="s">
        <v>1890</v>
      </c>
      <c r="I431" s="38" t="s">
        <v>52</v>
      </c>
      <c r="J431" s="92" t="s">
        <v>1891</v>
      </c>
      <c r="K431" s="38" t="s">
        <v>49</v>
      </c>
      <c r="L431" s="36">
        <f t="shared" si="17"/>
        <v>550</v>
      </c>
      <c r="M431" s="38">
        <v>550</v>
      </c>
      <c r="N431" s="38"/>
      <c r="O431" s="92" t="s">
        <v>1892</v>
      </c>
      <c r="P431" s="92" t="s">
        <v>1891</v>
      </c>
      <c r="Q431" s="243">
        <v>1</v>
      </c>
      <c r="R431" s="243">
        <v>1</v>
      </c>
      <c r="S431" s="38" t="s">
        <v>52</v>
      </c>
      <c r="T431" s="38" t="s">
        <v>52</v>
      </c>
      <c r="U431" s="38" t="s">
        <v>52</v>
      </c>
      <c r="V431" s="38" t="s">
        <v>52</v>
      </c>
      <c r="W431" s="38">
        <v>4375</v>
      </c>
      <c r="X431" s="72">
        <v>16213</v>
      </c>
      <c r="Y431" s="38"/>
      <c r="Z431" s="38"/>
      <c r="AA431" s="71" t="s">
        <v>53</v>
      </c>
      <c r="AB431" s="92" t="s">
        <v>1241</v>
      </c>
      <c r="AC431" s="92" t="s">
        <v>1851</v>
      </c>
    </row>
    <row r="432" s="4" customFormat="1" ht="110.25" spans="1:29">
      <c r="A432" s="38">
        <v>420</v>
      </c>
      <c r="B432" s="231" t="s">
        <v>1685</v>
      </c>
      <c r="C432" s="92" t="s">
        <v>1893</v>
      </c>
      <c r="D432" s="92" t="s">
        <v>1245</v>
      </c>
      <c r="E432" s="92" t="s">
        <v>1846</v>
      </c>
      <c r="F432" s="92" t="s">
        <v>1894</v>
      </c>
      <c r="G432" s="92" t="s">
        <v>1689</v>
      </c>
      <c r="H432" s="92" t="s">
        <v>1895</v>
      </c>
      <c r="I432" s="38" t="s">
        <v>52</v>
      </c>
      <c r="J432" s="92" t="s">
        <v>1896</v>
      </c>
      <c r="K432" s="38" t="s">
        <v>49</v>
      </c>
      <c r="L432" s="36">
        <f t="shared" si="17"/>
        <v>550</v>
      </c>
      <c r="M432" s="38">
        <v>550</v>
      </c>
      <c r="N432" s="38"/>
      <c r="O432" s="92" t="s">
        <v>1897</v>
      </c>
      <c r="P432" s="92" t="s">
        <v>1896</v>
      </c>
      <c r="Q432" s="243">
        <v>1</v>
      </c>
      <c r="R432" s="243">
        <v>1</v>
      </c>
      <c r="S432" s="38" t="s">
        <v>52</v>
      </c>
      <c r="T432" s="38" t="s">
        <v>52</v>
      </c>
      <c r="U432" s="38" t="s">
        <v>52</v>
      </c>
      <c r="V432" s="38" t="s">
        <v>52</v>
      </c>
      <c r="W432" s="38">
        <v>1500</v>
      </c>
      <c r="X432" s="72">
        <v>5000</v>
      </c>
      <c r="Y432" s="38"/>
      <c r="Z432" s="38"/>
      <c r="AA432" s="71" t="s">
        <v>53</v>
      </c>
      <c r="AB432" s="92" t="s">
        <v>1241</v>
      </c>
      <c r="AC432" s="92" t="s">
        <v>1851</v>
      </c>
    </row>
    <row r="433" s="4" customFormat="1" ht="173.25" spans="1:29">
      <c r="A433" s="38">
        <v>421</v>
      </c>
      <c r="B433" s="231" t="s">
        <v>1685</v>
      </c>
      <c r="C433" s="92" t="s">
        <v>1898</v>
      </c>
      <c r="D433" s="92" t="s">
        <v>1245</v>
      </c>
      <c r="E433" s="92" t="s">
        <v>1846</v>
      </c>
      <c r="F433" s="92" t="s">
        <v>1486</v>
      </c>
      <c r="G433" s="92" t="s">
        <v>1487</v>
      </c>
      <c r="H433" s="92" t="s">
        <v>1899</v>
      </c>
      <c r="I433" s="38" t="s">
        <v>52</v>
      </c>
      <c r="J433" s="92" t="s">
        <v>1900</v>
      </c>
      <c r="K433" s="38" t="s">
        <v>49</v>
      </c>
      <c r="L433" s="36">
        <f t="shared" si="17"/>
        <v>700</v>
      </c>
      <c r="M433" s="38">
        <v>700</v>
      </c>
      <c r="N433" s="38"/>
      <c r="O433" s="92" t="s">
        <v>1901</v>
      </c>
      <c r="P433" s="92" t="s">
        <v>1900</v>
      </c>
      <c r="Q433" s="243">
        <v>1</v>
      </c>
      <c r="R433" s="243">
        <v>1</v>
      </c>
      <c r="S433" s="38" t="s">
        <v>52</v>
      </c>
      <c r="T433" s="38" t="s">
        <v>52</v>
      </c>
      <c r="U433" s="38" t="s">
        <v>52</v>
      </c>
      <c r="V433" s="38" t="s">
        <v>52</v>
      </c>
      <c r="W433" s="38">
        <v>1080</v>
      </c>
      <c r="X433" s="72">
        <v>1980</v>
      </c>
      <c r="Y433" s="38"/>
      <c r="Z433" s="38"/>
      <c r="AA433" s="71" t="s">
        <v>53</v>
      </c>
      <c r="AB433" s="92" t="s">
        <v>1241</v>
      </c>
      <c r="AC433" s="92" t="s">
        <v>1851</v>
      </c>
    </row>
    <row r="434" s="4" customFormat="1" ht="110.25" spans="1:29">
      <c r="A434" s="38">
        <v>422</v>
      </c>
      <c r="B434" s="231" t="s">
        <v>1685</v>
      </c>
      <c r="C434" s="92" t="s">
        <v>1902</v>
      </c>
      <c r="D434" s="92" t="s">
        <v>1245</v>
      </c>
      <c r="E434" s="92" t="s">
        <v>1846</v>
      </c>
      <c r="F434" s="92" t="s">
        <v>1903</v>
      </c>
      <c r="G434" s="92" t="s">
        <v>1479</v>
      </c>
      <c r="H434" s="92" t="s">
        <v>741</v>
      </c>
      <c r="I434" s="92" t="s">
        <v>449</v>
      </c>
      <c r="J434" s="92" t="s">
        <v>1904</v>
      </c>
      <c r="K434" s="38" t="s">
        <v>49</v>
      </c>
      <c r="L434" s="36">
        <f t="shared" si="17"/>
        <v>490</v>
      </c>
      <c r="M434" s="38">
        <v>490</v>
      </c>
      <c r="N434" s="38"/>
      <c r="O434" s="92" t="s">
        <v>1905</v>
      </c>
      <c r="P434" s="92" t="s">
        <v>1906</v>
      </c>
      <c r="Q434" s="243">
        <v>1</v>
      </c>
      <c r="R434" s="243">
        <v>1</v>
      </c>
      <c r="S434" s="38" t="s">
        <v>52</v>
      </c>
      <c r="T434" s="38" t="s">
        <v>52</v>
      </c>
      <c r="U434" s="38" t="s">
        <v>52</v>
      </c>
      <c r="V434" s="38" t="s">
        <v>52</v>
      </c>
      <c r="W434" s="38">
        <v>1947</v>
      </c>
      <c r="X434" s="72">
        <v>6499</v>
      </c>
      <c r="Y434" s="38"/>
      <c r="Z434" s="38"/>
      <c r="AA434" s="71" t="s">
        <v>53</v>
      </c>
      <c r="AB434" s="91" t="s">
        <v>1295</v>
      </c>
      <c r="AC434" s="92" t="s">
        <v>1907</v>
      </c>
    </row>
    <row r="435" s="4" customFormat="1" ht="110.25" spans="1:29">
      <c r="A435" s="38">
        <v>423</v>
      </c>
      <c r="B435" s="231" t="s">
        <v>1685</v>
      </c>
      <c r="C435" s="92" t="s">
        <v>1908</v>
      </c>
      <c r="D435" s="92" t="s">
        <v>1245</v>
      </c>
      <c r="E435" s="92" t="s">
        <v>1846</v>
      </c>
      <c r="F435" s="92" t="s">
        <v>1903</v>
      </c>
      <c r="G435" s="92" t="s">
        <v>1479</v>
      </c>
      <c r="H435" s="92" t="s">
        <v>1717</v>
      </c>
      <c r="I435" s="92" t="s">
        <v>449</v>
      </c>
      <c r="J435" s="92" t="s">
        <v>1909</v>
      </c>
      <c r="K435" s="38" t="s">
        <v>49</v>
      </c>
      <c r="L435" s="36">
        <f t="shared" si="17"/>
        <v>540</v>
      </c>
      <c r="M435" s="38">
        <v>540</v>
      </c>
      <c r="N435" s="38"/>
      <c r="O435" s="92" t="s">
        <v>1909</v>
      </c>
      <c r="P435" s="92" t="s">
        <v>1909</v>
      </c>
      <c r="Q435" s="243">
        <v>1</v>
      </c>
      <c r="R435" s="243">
        <v>1</v>
      </c>
      <c r="S435" s="38" t="s">
        <v>52</v>
      </c>
      <c r="T435" s="38" t="s">
        <v>52</v>
      </c>
      <c r="U435" s="38" t="s">
        <v>52</v>
      </c>
      <c r="V435" s="38" t="s">
        <v>52</v>
      </c>
      <c r="W435" s="38">
        <v>1850</v>
      </c>
      <c r="X435" s="72">
        <v>5325</v>
      </c>
      <c r="Y435" s="38"/>
      <c r="Z435" s="38"/>
      <c r="AA435" s="71" t="s">
        <v>53</v>
      </c>
      <c r="AB435" s="92" t="s">
        <v>1241</v>
      </c>
      <c r="AC435" s="92" t="s">
        <v>1851</v>
      </c>
    </row>
    <row r="436" s="4" customFormat="1" ht="110.25" spans="1:29">
      <c r="A436" s="38">
        <v>424</v>
      </c>
      <c r="B436" s="231" t="s">
        <v>1685</v>
      </c>
      <c r="C436" s="92" t="s">
        <v>1910</v>
      </c>
      <c r="D436" s="92" t="s">
        <v>422</v>
      </c>
      <c r="E436" s="92" t="s">
        <v>1846</v>
      </c>
      <c r="F436" s="92" t="s">
        <v>1903</v>
      </c>
      <c r="G436" s="92" t="s">
        <v>1479</v>
      </c>
      <c r="H436" s="92" t="s">
        <v>1911</v>
      </c>
      <c r="I436" s="38" t="s">
        <v>52</v>
      </c>
      <c r="J436" s="92" t="s">
        <v>1912</v>
      </c>
      <c r="K436" s="38" t="s">
        <v>49</v>
      </c>
      <c r="L436" s="36">
        <f t="shared" si="17"/>
        <v>500</v>
      </c>
      <c r="M436" s="38">
        <v>500</v>
      </c>
      <c r="N436" s="38"/>
      <c r="O436" s="92" t="s">
        <v>1913</v>
      </c>
      <c r="P436" s="92" t="s">
        <v>1914</v>
      </c>
      <c r="Q436" s="243">
        <v>1</v>
      </c>
      <c r="R436" s="243">
        <v>1</v>
      </c>
      <c r="S436" s="38" t="s">
        <v>52</v>
      </c>
      <c r="T436" s="38" t="s">
        <v>52</v>
      </c>
      <c r="U436" s="38" t="s">
        <v>52</v>
      </c>
      <c r="V436" s="38" t="s">
        <v>52</v>
      </c>
      <c r="W436" s="38">
        <v>2647</v>
      </c>
      <c r="X436" s="72">
        <v>8799</v>
      </c>
      <c r="Y436" s="38"/>
      <c r="Z436" s="38"/>
      <c r="AA436" s="71" t="s">
        <v>53</v>
      </c>
      <c r="AB436" s="91" t="s">
        <v>1295</v>
      </c>
      <c r="AC436" s="92" t="s">
        <v>1907</v>
      </c>
    </row>
    <row r="437" s="4" customFormat="1" ht="110.25" spans="1:29">
      <c r="A437" s="38">
        <v>425</v>
      </c>
      <c r="B437" s="231" t="s">
        <v>1685</v>
      </c>
      <c r="C437" s="92" t="s">
        <v>1915</v>
      </c>
      <c r="D437" s="92" t="s">
        <v>1245</v>
      </c>
      <c r="E437" s="92" t="s">
        <v>1846</v>
      </c>
      <c r="F437" s="92" t="s">
        <v>1543</v>
      </c>
      <c r="G437" s="92" t="s">
        <v>1236</v>
      </c>
      <c r="H437" s="92" t="s">
        <v>1916</v>
      </c>
      <c r="I437" s="38" t="s">
        <v>52</v>
      </c>
      <c r="J437" s="92" t="s">
        <v>1917</v>
      </c>
      <c r="K437" s="38" t="s">
        <v>49</v>
      </c>
      <c r="L437" s="36">
        <f t="shared" si="17"/>
        <v>790</v>
      </c>
      <c r="M437" s="38">
        <v>790</v>
      </c>
      <c r="N437" s="38"/>
      <c r="O437" s="92" t="s">
        <v>1918</v>
      </c>
      <c r="P437" s="92" t="s">
        <v>1917</v>
      </c>
      <c r="Q437" s="243">
        <v>1</v>
      </c>
      <c r="R437" s="243">
        <v>1</v>
      </c>
      <c r="S437" s="38" t="s">
        <v>52</v>
      </c>
      <c r="T437" s="38" t="s">
        <v>52</v>
      </c>
      <c r="U437" s="38" t="s">
        <v>52</v>
      </c>
      <c r="V437" s="38" t="s">
        <v>52</v>
      </c>
      <c r="W437" s="38">
        <v>3447</v>
      </c>
      <c r="X437" s="72">
        <v>10263</v>
      </c>
      <c r="Y437" s="38"/>
      <c r="Z437" s="38"/>
      <c r="AA437" s="71" t="s">
        <v>53</v>
      </c>
      <c r="AB437" s="92" t="s">
        <v>1241</v>
      </c>
      <c r="AC437" s="92" t="s">
        <v>1851</v>
      </c>
    </row>
    <row r="438" s="4" customFormat="1" ht="110.25" spans="1:29">
      <c r="A438" s="38">
        <v>426</v>
      </c>
      <c r="B438" s="231" t="s">
        <v>1685</v>
      </c>
      <c r="C438" s="92" t="s">
        <v>1919</v>
      </c>
      <c r="D438" s="92" t="s">
        <v>1245</v>
      </c>
      <c r="E438" s="92" t="s">
        <v>1846</v>
      </c>
      <c r="F438" s="92" t="s">
        <v>1560</v>
      </c>
      <c r="G438" s="92" t="s">
        <v>1561</v>
      </c>
      <c r="H438" s="92" t="s">
        <v>1920</v>
      </c>
      <c r="I438" s="38" t="s">
        <v>52</v>
      </c>
      <c r="J438" s="92" t="s">
        <v>1921</v>
      </c>
      <c r="K438" s="38" t="s">
        <v>49</v>
      </c>
      <c r="L438" s="36">
        <f t="shared" si="17"/>
        <v>500</v>
      </c>
      <c r="M438" s="38">
        <v>500</v>
      </c>
      <c r="N438" s="38"/>
      <c r="O438" s="92" t="s">
        <v>1922</v>
      </c>
      <c r="P438" s="92" t="s">
        <v>1921</v>
      </c>
      <c r="Q438" s="243">
        <v>1</v>
      </c>
      <c r="R438" s="243">
        <v>1</v>
      </c>
      <c r="S438" s="38" t="s">
        <v>52</v>
      </c>
      <c r="T438" s="38" t="s">
        <v>52</v>
      </c>
      <c r="U438" s="38" t="s">
        <v>52</v>
      </c>
      <c r="V438" s="38" t="s">
        <v>52</v>
      </c>
      <c r="W438" s="38">
        <v>2024</v>
      </c>
      <c r="X438" s="72">
        <v>6326</v>
      </c>
      <c r="Y438" s="38"/>
      <c r="Z438" s="38"/>
      <c r="AA438" s="71" t="s">
        <v>53</v>
      </c>
      <c r="AB438" s="92" t="s">
        <v>1241</v>
      </c>
      <c r="AC438" s="92" t="s">
        <v>1851</v>
      </c>
    </row>
    <row r="439" s="4" customFormat="1" ht="110.25" spans="1:29">
      <c r="A439" s="38">
        <v>427</v>
      </c>
      <c r="B439" s="231" t="s">
        <v>1685</v>
      </c>
      <c r="C439" s="92" t="s">
        <v>1923</v>
      </c>
      <c r="D439" s="92" t="s">
        <v>1245</v>
      </c>
      <c r="E439" s="92" t="s">
        <v>1846</v>
      </c>
      <c r="F439" s="92" t="s">
        <v>790</v>
      </c>
      <c r="G439" s="92" t="s">
        <v>1499</v>
      </c>
      <c r="H439" s="92" t="s">
        <v>1924</v>
      </c>
      <c r="I439" s="38" t="s">
        <v>52</v>
      </c>
      <c r="J439" s="250" t="s">
        <v>1925</v>
      </c>
      <c r="K439" s="38" t="s">
        <v>49</v>
      </c>
      <c r="L439" s="36">
        <f t="shared" si="17"/>
        <v>800</v>
      </c>
      <c r="M439" s="38">
        <v>800</v>
      </c>
      <c r="N439" s="38"/>
      <c r="O439" s="92" t="s">
        <v>1926</v>
      </c>
      <c r="P439" s="250" t="s">
        <v>1925</v>
      </c>
      <c r="Q439" s="243">
        <v>1</v>
      </c>
      <c r="R439" s="243">
        <v>1</v>
      </c>
      <c r="S439" s="38" t="s">
        <v>52</v>
      </c>
      <c r="T439" s="38" t="s">
        <v>52</v>
      </c>
      <c r="U439" s="38" t="s">
        <v>52</v>
      </c>
      <c r="V439" s="38" t="s">
        <v>52</v>
      </c>
      <c r="W439" s="38">
        <v>5200</v>
      </c>
      <c r="X439" s="72">
        <v>16200</v>
      </c>
      <c r="Y439" s="38"/>
      <c r="Z439" s="38"/>
      <c r="AA439" s="71" t="s">
        <v>53</v>
      </c>
      <c r="AB439" s="92" t="s">
        <v>1241</v>
      </c>
      <c r="AC439" s="92" t="s">
        <v>1851</v>
      </c>
    </row>
    <row r="440" s="4" customFormat="1" ht="110.25" spans="1:29">
      <c r="A440" s="38">
        <v>428</v>
      </c>
      <c r="B440" s="231" t="s">
        <v>1685</v>
      </c>
      <c r="C440" s="92" t="s">
        <v>1927</v>
      </c>
      <c r="D440" s="92" t="s">
        <v>1245</v>
      </c>
      <c r="E440" s="92" t="s">
        <v>1846</v>
      </c>
      <c r="F440" s="92" t="s">
        <v>790</v>
      </c>
      <c r="G440" s="92" t="s">
        <v>1499</v>
      </c>
      <c r="H440" s="91" t="s">
        <v>1500</v>
      </c>
      <c r="I440" s="92" t="s">
        <v>426</v>
      </c>
      <c r="J440" s="92" t="s">
        <v>1928</v>
      </c>
      <c r="K440" s="38" t="s">
        <v>49</v>
      </c>
      <c r="L440" s="36">
        <f t="shared" si="17"/>
        <v>100</v>
      </c>
      <c r="M440" s="38">
        <v>100</v>
      </c>
      <c r="N440" s="38"/>
      <c r="O440" s="189" t="s">
        <v>1929</v>
      </c>
      <c r="P440" s="92" t="s">
        <v>1930</v>
      </c>
      <c r="Q440" s="243">
        <v>1</v>
      </c>
      <c r="R440" s="243">
        <v>1</v>
      </c>
      <c r="S440" s="38" t="s">
        <v>52</v>
      </c>
      <c r="T440" s="38" t="s">
        <v>52</v>
      </c>
      <c r="U440" s="38" t="s">
        <v>52</v>
      </c>
      <c r="V440" s="38" t="s">
        <v>52</v>
      </c>
      <c r="W440" s="38">
        <v>1854</v>
      </c>
      <c r="X440" s="72">
        <v>6725</v>
      </c>
      <c r="Y440" s="38"/>
      <c r="Z440" s="38"/>
      <c r="AA440" s="71" t="s">
        <v>53</v>
      </c>
      <c r="AB440" s="92" t="s">
        <v>1241</v>
      </c>
      <c r="AC440" s="92" t="s">
        <v>1851</v>
      </c>
    </row>
    <row r="441" s="4" customFormat="1" ht="110.25" spans="1:29">
      <c r="A441" s="38">
        <v>429</v>
      </c>
      <c r="B441" s="231" t="s">
        <v>1685</v>
      </c>
      <c r="C441" s="92" t="s">
        <v>1927</v>
      </c>
      <c r="D441" s="92" t="s">
        <v>1245</v>
      </c>
      <c r="E441" s="92" t="s">
        <v>1846</v>
      </c>
      <c r="F441" s="92" t="s">
        <v>790</v>
      </c>
      <c r="G441" s="92" t="s">
        <v>1499</v>
      </c>
      <c r="H441" s="91" t="s">
        <v>1500</v>
      </c>
      <c r="I441" s="92" t="s">
        <v>426</v>
      </c>
      <c r="J441" s="92" t="s">
        <v>1931</v>
      </c>
      <c r="K441" s="38" t="s">
        <v>49</v>
      </c>
      <c r="L441" s="36">
        <f t="shared" si="17"/>
        <v>400</v>
      </c>
      <c r="M441" s="38">
        <v>400</v>
      </c>
      <c r="N441" s="38"/>
      <c r="O441" s="189" t="s">
        <v>1932</v>
      </c>
      <c r="P441" s="92" t="s">
        <v>1933</v>
      </c>
      <c r="Q441" s="243">
        <v>1</v>
      </c>
      <c r="R441" s="243">
        <v>1</v>
      </c>
      <c r="S441" s="38" t="s">
        <v>52</v>
      </c>
      <c r="T441" s="38" t="s">
        <v>52</v>
      </c>
      <c r="U441" s="38" t="s">
        <v>52</v>
      </c>
      <c r="V441" s="38" t="s">
        <v>52</v>
      </c>
      <c r="W441" s="38">
        <v>1854</v>
      </c>
      <c r="X441" s="72">
        <v>6725</v>
      </c>
      <c r="Y441" s="38"/>
      <c r="Z441" s="38"/>
      <c r="AA441" s="71" t="s">
        <v>53</v>
      </c>
      <c r="AB441" s="92" t="s">
        <v>1241</v>
      </c>
      <c r="AC441" s="92" t="s">
        <v>1851</v>
      </c>
    </row>
    <row r="442" s="4" customFormat="1" ht="110.25" spans="1:29">
      <c r="A442" s="38">
        <v>430</v>
      </c>
      <c r="B442" s="231" t="s">
        <v>1685</v>
      </c>
      <c r="C442" s="92" t="s">
        <v>1934</v>
      </c>
      <c r="D442" s="92" t="s">
        <v>1245</v>
      </c>
      <c r="E442" s="92" t="s">
        <v>1846</v>
      </c>
      <c r="F442" s="92" t="s">
        <v>215</v>
      </c>
      <c r="G442" s="92" t="s">
        <v>1323</v>
      </c>
      <c r="H442" s="92" t="s">
        <v>1935</v>
      </c>
      <c r="I442" s="38" t="s">
        <v>52</v>
      </c>
      <c r="J442" s="38" t="s">
        <v>1936</v>
      </c>
      <c r="K442" s="38" t="s">
        <v>49</v>
      </c>
      <c r="L442" s="36">
        <f t="shared" si="17"/>
        <v>730</v>
      </c>
      <c r="M442" s="38">
        <v>730</v>
      </c>
      <c r="N442" s="38"/>
      <c r="O442" s="38" t="s">
        <v>1937</v>
      </c>
      <c r="P442" s="92" t="s">
        <v>1938</v>
      </c>
      <c r="Q442" s="243">
        <v>1</v>
      </c>
      <c r="R442" s="243">
        <v>1</v>
      </c>
      <c r="S442" s="38" t="s">
        <v>52</v>
      </c>
      <c r="T442" s="38" t="s">
        <v>52</v>
      </c>
      <c r="U442" s="38" t="s">
        <v>52</v>
      </c>
      <c r="V442" s="38" t="s">
        <v>52</v>
      </c>
      <c r="W442" s="38">
        <v>6230</v>
      </c>
      <c r="X442" s="72">
        <v>21023</v>
      </c>
      <c r="Y442" s="38"/>
      <c r="Z442" s="38"/>
      <c r="AA442" s="71" t="s">
        <v>53</v>
      </c>
      <c r="AB442" s="92" t="s">
        <v>1241</v>
      </c>
      <c r="AC442" s="92" t="s">
        <v>1851</v>
      </c>
    </row>
    <row r="443" s="4" customFormat="1" ht="110.25" spans="1:29">
      <c r="A443" s="38">
        <v>431</v>
      </c>
      <c r="B443" s="231" t="s">
        <v>1685</v>
      </c>
      <c r="C443" s="92" t="s">
        <v>1939</v>
      </c>
      <c r="D443" s="92" t="s">
        <v>422</v>
      </c>
      <c r="E443" s="92" t="s">
        <v>1846</v>
      </c>
      <c r="F443" s="51" t="s">
        <v>286</v>
      </c>
      <c r="G443" s="92" t="s">
        <v>1366</v>
      </c>
      <c r="H443" s="92" t="s">
        <v>1940</v>
      </c>
      <c r="I443" s="38" t="s">
        <v>52</v>
      </c>
      <c r="J443" s="92" t="s">
        <v>1941</v>
      </c>
      <c r="K443" s="38" t="s">
        <v>49</v>
      </c>
      <c r="L443" s="36">
        <f t="shared" si="17"/>
        <v>520</v>
      </c>
      <c r="M443" s="38">
        <v>520</v>
      </c>
      <c r="N443" s="38"/>
      <c r="O443" s="92" t="s">
        <v>1942</v>
      </c>
      <c r="P443" s="92" t="s">
        <v>1941</v>
      </c>
      <c r="Q443" s="243">
        <v>1</v>
      </c>
      <c r="R443" s="243">
        <v>1</v>
      </c>
      <c r="S443" s="38" t="s">
        <v>52</v>
      </c>
      <c r="T443" s="38" t="s">
        <v>52</v>
      </c>
      <c r="U443" s="38" t="s">
        <v>52</v>
      </c>
      <c r="V443" s="38" t="s">
        <v>52</v>
      </c>
      <c r="W443" s="38">
        <v>2400</v>
      </c>
      <c r="X443" s="72">
        <v>5200</v>
      </c>
      <c r="Y443" s="38"/>
      <c r="Z443" s="38"/>
      <c r="AA443" s="71" t="s">
        <v>53</v>
      </c>
      <c r="AB443" s="92" t="s">
        <v>1241</v>
      </c>
      <c r="AC443" s="92" t="s">
        <v>1851</v>
      </c>
    </row>
    <row r="444" s="4" customFormat="1" ht="110.25" spans="1:29">
      <c r="A444" s="38">
        <v>432</v>
      </c>
      <c r="B444" s="186" t="s">
        <v>1852</v>
      </c>
      <c r="C444" s="38" t="s">
        <v>1943</v>
      </c>
      <c r="D444" s="38" t="s">
        <v>1260</v>
      </c>
      <c r="E444" s="38" t="s">
        <v>1854</v>
      </c>
      <c r="F444" s="38" t="s">
        <v>1944</v>
      </c>
      <c r="G444" s="38" t="s">
        <v>1945</v>
      </c>
      <c r="H444" s="38" t="s">
        <v>1946</v>
      </c>
      <c r="I444" s="38" t="s">
        <v>52</v>
      </c>
      <c r="J444" s="38" t="s">
        <v>1947</v>
      </c>
      <c r="K444" s="38" t="s">
        <v>49</v>
      </c>
      <c r="L444" s="36">
        <v>425</v>
      </c>
      <c r="M444" s="38">
        <v>425</v>
      </c>
      <c r="N444" s="38"/>
      <c r="O444" s="38" t="s">
        <v>1948</v>
      </c>
      <c r="P444" s="38" t="s">
        <v>1949</v>
      </c>
      <c r="Q444" s="243">
        <v>1</v>
      </c>
      <c r="R444" s="243">
        <v>1</v>
      </c>
      <c r="S444" s="38"/>
      <c r="T444" s="38"/>
      <c r="U444" s="38"/>
      <c r="V444" s="38"/>
      <c r="W444" s="38">
        <v>841</v>
      </c>
      <c r="X444" s="72">
        <v>2523</v>
      </c>
      <c r="Y444" s="38"/>
      <c r="Z444" s="38"/>
      <c r="AA444" s="71" t="s">
        <v>53</v>
      </c>
      <c r="AB444" s="38" t="s">
        <v>1950</v>
      </c>
      <c r="AC444" s="38" t="s">
        <v>1951</v>
      </c>
    </row>
    <row r="445" s="4" customFormat="1" ht="110.25" spans="1:29">
      <c r="A445" s="38">
        <v>433</v>
      </c>
      <c r="B445" s="231" t="s">
        <v>1685</v>
      </c>
      <c r="C445" s="92" t="s">
        <v>1952</v>
      </c>
      <c r="D445" s="92" t="s">
        <v>1245</v>
      </c>
      <c r="E445" s="92" t="s">
        <v>1846</v>
      </c>
      <c r="F445" s="92" t="s">
        <v>1428</v>
      </c>
      <c r="G445" s="92" t="s">
        <v>1429</v>
      </c>
      <c r="H445" s="92" t="s">
        <v>1953</v>
      </c>
      <c r="I445" s="38" t="s">
        <v>52</v>
      </c>
      <c r="J445" s="92" t="s">
        <v>1954</v>
      </c>
      <c r="K445" s="38" t="s">
        <v>49</v>
      </c>
      <c r="L445" s="36">
        <f t="shared" ref="L445:L455" si="18">M445+N445</f>
        <v>530</v>
      </c>
      <c r="M445" s="38">
        <v>530</v>
      </c>
      <c r="N445" s="38"/>
      <c r="O445" s="92" t="s">
        <v>1883</v>
      </c>
      <c r="P445" s="92" t="s">
        <v>1955</v>
      </c>
      <c r="Q445" s="243">
        <v>1</v>
      </c>
      <c r="R445" s="243">
        <v>1</v>
      </c>
      <c r="S445" s="38" t="s">
        <v>52</v>
      </c>
      <c r="T445" s="38" t="s">
        <v>52</v>
      </c>
      <c r="U445" s="38" t="s">
        <v>52</v>
      </c>
      <c r="V445" s="38" t="s">
        <v>52</v>
      </c>
      <c r="W445" s="38">
        <v>1362</v>
      </c>
      <c r="X445" s="72">
        <v>4272</v>
      </c>
      <c r="Y445" s="38"/>
      <c r="Z445" s="38"/>
      <c r="AA445" s="71" t="s">
        <v>53</v>
      </c>
      <c r="AB445" s="92" t="s">
        <v>1241</v>
      </c>
      <c r="AC445" s="92" t="s">
        <v>1851</v>
      </c>
    </row>
    <row r="446" s="4" customFormat="1" ht="110.25" spans="1:29">
      <c r="A446" s="38">
        <v>434</v>
      </c>
      <c r="B446" s="231" t="s">
        <v>1685</v>
      </c>
      <c r="C446" s="92" t="s">
        <v>1956</v>
      </c>
      <c r="D446" s="92" t="s">
        <v>1245</v>
      </c>
      <c r="E446" s="92" t="s">
        <v>1846</v>
      </c>
      <c r="F446" s="92" t="s">
        <v>1428</v>
      </c>
      <c r="G446" s="92" t="s">
        <v>1429</v>
      </c>
      <c r="H446" s="92" t="s">
        <v>1454</v>
      </c>
      <c r="I446" s="92" t="s">
        <v>449</v>
      </c>
      <c r="J446" s="92" t="s">
        <v>1957</v>
      </c>
      <c r="K446" s="38" t="s">
        <v>49</v>
      </c>
      <c r="L446" s="36">
        <f t="shared" si="18"/>
        <v>260</v>
      </c>
      <c r="M446" s="38">
        <v>260</v>
      </c>
      <c r="N446" s="38"/>
      <c r="O446" s="92" t="s">
        <v>1958</v>
      </c>
      <c r="P446" s="38" t="s">
        <v>1959</v>
      </c>
      <c r="Q446" s="243">
        <v>1</v>
      </c>
      <c r="R446" s="243">
        <v>1</v>
      </c>
      <c r="S446" s="38" t="s">
        <v>52</v>
      </c>
      <c r="T446" s="38" t="s">
        <v>52</v>
      </c>
      <c r="U446" s="38" t="s">
        <v>52</v>
      </c>
      <c r="V446" s="38" t="s">
        <v>52</v>
      </c>
      <c r="W446" s="38">
        <v>450</v>
      </c>
      <c r="X446" s="72">
        <v>1568</v>
      </c>
      <c r="Y446" s="38"/>
      <c r="Z446" s="38"/>
      <c r="AA446" s="71" t="s">
        <v>53</v>
      </c>
      <c r="AB446" s="92" t="s">
        <v>1241</v>
      </c>
      <c r="AC446" s="92" t="s">
        <v>1851</v>
      </c>
    </row>
    <row r="447" s="4" customFormat="1" ht="110.25" spans="1:29">
      <c r="A447" s="38">
        <v>435</v>
      </c>
      <c r="B447" s="231" t="s">
        <v>1685</v>
      </c>
      <c r="C447" s="92" t="s">
        <v>1960</v>
      </c>
      <c r="D447" s="92" t="s">
        <v>422</v>
      </c>
      <c r="E447" s="92" t="s">
        <v>1846</v>
      </c>
      <c r="F447" s="92" t="s">
        <v>1414</v>
      </c>
      <c r="G447" s="92" t="s">
        <v>1415</v>
      </c>
      <c r="H447" s="92" t="s">
        <v>1961</v>
      </c>
      <c r="I447" s="38" t="s">
        <v>52</v>
      </c>
      <c r="J447" s="92" t="s">
        <v>1962</v>
      </c>
      <c r="K447" s="38" t="s">
        <v>49</v>
      </c>
      <c r="L447" s="36">
        <f t="shared" si="18"/>
        <v>700</v>
      </c>
      <c r="M447" s="38">
        <v>700</v>
      </c>
      <c r="N447" s="38"/>
      <c r="O447" s="92" t="s">
        <v>1963</v>
      </c>
      <c r="P447" s="92" t="s">
        <v>1964</v>
      </c>
      <c r="Q447" s="243">
        <v>1</v>
      </c>
      <c r="R447" s="243">
        <v>1</v>
      </c>
      <c r="S447" s="38" t="s">
        <v>52</v>
      </c>
      <c r="T447" s="38" t="s">
        <v>52</v>
      </c>
      <c r="U447" s="38" t="s">
        <v>52</v>
      </c>
      <c r="V447" s="38" t="s">
        <v>52</v>
      </c>
      <c r="W447" s="38" t="s">
        <v>1965</v>
      </c>
      <c r="X447" s="72" t="s">
        <v>1966</v>
      </c>
      <c r="Y447" s="38"/>
      <c r="Z447" s="38"/>
      <c r="AA447" s="71" t="s">
        <v>53</v>
      </c>
      <c r="AB447" s="92" t="s">
        <v>1596</v>
      </c>
      <c r="AC447" s="92" t="s">
        <v>1967</v>
      </c>
    </row>
    <row r="448" s="4" customFormat="1" ht="204.75" spans="1:29">
      <c r="A448" s="38">
        <v>436</v>
      </c>
      <c r="B448" s="231" t="s">
        <v>1685</v>
      </c>
      <c r="C448" s="92" t="s">
        <v>1968</v>
      </c>
      <c r="D448" s="92" t="s">
        <v>1245</v>
      </c>
      <c r="E448" s="92" t="s">
        <v>1846</v>
      </c>
      <c r="F448" s="92" t="s">
        <v>1576</v>
      </c>
      <c r="G448" s="92" t="s">
        <v>1577</v>
      </c>
      <c r="H448" s="92" t="s">
        <v>1969</v>
      </c>
      <c r="I448" s="38" t="s">
        <v>52</v>
      </c>
      <c r="J448" s="92" t="s">
        <v>1970</v>
      </c>
      <c r="K448" s="38" t="s">
        <v>49</v>
      </c>
      <c r="L448" s="36">
        <f t="shared" si="18"/>
        <v>987</v>
      </c>
      <c r="M448" s="38">
        <v>987</v>
      </c>
      <c r="N448" s="38"/>
      <c r="O448" s="92" t="s">
        <v>1971</v>
      </c>
      <c r="P448" s="92" t="s">
        <v>1970</v>
      </c>
      <c r="Q448" s="243">
        <v>1</v>
      </c>
      <c r="R448" s="243">
        <v>1</v>
      </c>
      <c r="S448" s="38" t="s">
        <v>52</v>
      </c>
      <c r="T448" s="38" t="s">
        <v>52</v>
      </c>
      <c r="U448" s="38" t="s">
        <v>52</v>
      </c>
      <c r="V448" s="38" t="s">
        <v>52</v>
      </c>
      <c r="W448" s="38">
        <v>13409</v>
      </c>
      <c r="X448" s="72">
        <v>24780</v>
      </c>
      <c r="Y448" s="38"/>
      <c r="Z448" s="38"/>
      <c r="AA448" s="71" t="s">
        <v>53</v>
      </c>
      <c r="AB448" s="92" t="s">
        <v>1241</v>
      </c>
      <c r="AC448" s="92" t="s">
        <v>1851</v>
      </c>
    </row>
    <row r="449" s="4" customFormat="1" ht="141.75" spans="1:29">
      <c r="A449" s="38">
        <v>437</v>
      </c>
      <c r="B449" s="231" t="s">
        <v>1685</v>
      </c>
      <c r="C449" s="92" t="s">
        <v>1972</v>
      </c>
      <c r="D449" s="92" t="s">
        <v>1245</v>
      </c>
      <c r="E449" s="92" t="s">
        <v>1846</v>
      </c>
      <c r="F449" s="92" t="s">
        <v>1519</v>
      </c>
      <c r="G449" s="92" t="s">
        <v>1525</v>
      </c>
      <c r="H449" s="92" t="s">
        <v>1973</v>
      </c>
      <c r="I449" s="38" t="s">
        <v>52</v>
      </c>
      <c r="J449" s="92" t="s">
        <v>1974</v>
      </c>
      <c r="K449" s="38" t="s">
        <v>49</v>
      </c>
      <c r="L449" s="36">
        <f t="shared" si="18"/>
        <v>626.1</v>
      </c>
      <c r="M449" s="38">
        <v>626.1</v>
      </c>
      <c r="N449" s="38"/>
      <c r="O449" s="92" t="s">
        <v>1975</v>
      </c>
      <c r="P449" s="92" t="s">
        <v>1974</v>
      </c>
      <c r="Q449" s="243">
        <v>1</v>
      </c>
      <c r="R449" s="243">
        <v>1</v>
      </c>
      <c r="S449" s="38" t="s">
        <v>52</v>
      </c>
      <c r="T449" s="38" t="s">
        <v>52</v>
      </c>
      <c r="U449" s="38" t="s">
        <v>52</v>
      </c>
      <c r="V449" s="38" t="s">
        <v>52</v>
      </c>
      <c r="W449" s="38">
        <v>3292</v>
      </c>
      <c r="X449" s="72">
        <v>9105</v>
      </c>
      <c r="Y449" s="38"/>
      <c r="Z449" s="38"/>
      <c r="AA449" s="71" t="s">
        <v>53</v>
      </c>
      <c r="AB449" s="92" t="s">
        <v>1241</v>
      </c>
      <c r="AC449" s="92" t="s">
        <v>1851</v>
      </c>
    </row>
    <row r="450" s="4" customFormat="1" ht="110.25" spans="1:29">
      <c r="A450" s="38">
        <v>438</v>
      </c>
      <c r="B450" s="231" t="s">
        <v>1685</v>
      </c>
      <c r="C450" s="92" t="s">
        <v>1976</v>
      </c>
      <c r="D450" s="92" t="s">
        <v>1245</v>
      </c>
      <c r="E450" s="92" t="s">
        <v>1846</v>
      </c>
      <c r="F450" s="92" t="s">
        <v>1631</v>
      </c>
      <c r="G450" s="92" t="s">
        <v>1632</v>
      </c>
      <c r="H450" s="92" t="s">
        <v>1977</v>
      </c>
      <c r="I450" s="38" t="s">
        <v>52</v>
      </c>
      <c r="J450" s="92" t="s">
        <v>1978</v>
      </c>
      <c r="K450" s="38" t="s">
        <v>49</v>
      </c>
      <c r="L450" s="36">
        <f t="shared" si="18"/>
        <v>540</v>
      </c>
      <c r="M450" s="38">
        <v>540</v>
      </c>
      <c r="N450" s="38"/>
      <c r="O450" s="92" t="s">
        <v>1979</v>
      </c>
      <c r="P450" s="92" t="s">
        <v>1978</v>
      </c>
      <c r="Q450" s="243">
        <v>1</v>
      </c>
      <c r="R450" s="243">
        <v>1</v>
      </c>
      <c r="S450" s="38" t="s">
        <v>52</v>
      </c>
      <c r="T450" s="38" t="s">
        <v>52</v>
      </c>
      <c r="U450" s="38" t="s">
        <v>52</v>
      </c>
      <c r="V450" s="38" t="s">
        <v>52</v>
      </c>
      <c r="W450" s="38">
        <v>1600</v>
      </c>
      <c r="X450" s="72">
        <v>4700</v>
      </c>
      <c r="Y450" s="38"/>
      <c r="Z450" s="38"/>
      <c r="AA450" s="71" t="s">
        <v>53</v>
      </c>
      <c r="AB450" s="92" t="s">
        <v>1241</v>
      </c>
      <c r="AC450" s="92" t="s">
        <v>1851</v>
      </c>
    </row>
    <row r="451" s="4" customFormat="1" ht="110.25" spans="1:29">
      <c r="A451" s="38">
        <v>439</v>
      </c>
      <c r="B451" s="231" t="s">
        <v>1685</v>
      </c>
      <c r="C451" s="92" t="s">
        <v>1980</v>
      </c>
      <c r="D451" s="92" t="s">
        <v>1245</v>
      </c>
      <c r="E451" s="92" t="s">
        <v>1846</v>
      </c>
      <c r="F451" s="92" t="s">
        <v>1631</v>
      </c>
      <c r="G451" s="92" t="s">
        <v>1632</v>
      </c>
      <c r="H451" s="92" t="s">
        <v>1981</v>
      </c>
      <c r="I451" s="92" t="s">
        <v>426</v>
      </c>
      <c r="J451" s="92" t="s">
        <v>1982</v>
      </c>
      <c r="K451" s="38" t="s">
        <v>49</v>
      </c>
      <c r="L451" s="36">
        <f t="shared" si="18"/>
        <v>90</v>
      </c>
      <c r="M451" s="38">
        <v>90</v>
      </c>
      <c r="N451" s="38"/>
      <c r="O451" s="92" t="s">
        <v>1983</v>
      </c>
      <c r="P451" s="92" t="s">
        <v>1984</v>
      </c>
      <c r="Q451" s="243">
        <v>1</v>
      </c>
      <c r="R451" s="243">
        <v>1</v>
      </c>
      <c r="S451" s="38" t="s">
        <v>52</v>
      </c>
      <c r="T451" s="38" t="s">
        <v>52</v>
      </c>
      <c r="U451" s="38" t="s">
        <v>52</v>
      </c>
      <c r="V451" s="38" t="s">
        <v>52</v>
      </c>
      <c r="W451" s="38">
        <v>300</v>
      </c>
      <c r="X451" s="72">
        <v>670</v>
      </c>
      <c r="Y451" s="38"/>
      <c r="Z451" s="38"/>
      <c r="AA451" s="71" t="s">
        <v>53</v>
      </c>
      <c r="AB451" s="92" t="s">
        <v>1241</v>
      </c>
      <c r="AC451" s="92" t="s">
        <v>1851</v>
      </c>
    </row>
    <row r="452" s="4" customFormat="1" ht="110.25" spans="1:29">
      <c r="A452" s="38">
        <v>440</v>
      </c>
      <c r="B452" s="231" t="s">
        <v>1685</v>
      </c>
      <c r="C452" s="92" t="s">
        <v>1985</v>
      </c>
      <c r="D452" s="92" t="s">
        <v>1245</v>
      </c>
      <c r="E452" s="92" t="s">
        <v>1846</v>
      </c>
      <c r="F452" s="92" t="s">
        <v>1568</v>
      </c>
      <c r="G452" s="92" t="s">
        <v>1569</v>
      </c>
      <c r="H452" s="92" t="s">
        <v>1986</v>
      </c>
      <c r="I452" s="38" t="s">
        <v>52</v>
      </c>
      <c r="J452" s="92" t="s">
        <v>1987</v>
      </c>
      <c r="K452" s="38" t="s">
        <v>49</v>
      </c>
      <c r="L452" s="36">
        <f t="shared" si="18"/>
        <v>800</v>
      </c>
      <c r="M452" s="38">
        <v>800</v>
      </c>
      <c r="N452" s="38"/>
      <c r="O452" s="92" t="s">
        <v>1988</v>
      </c>
      <c r="P452" s="92" t="s">
        <v>1989</v>
      </c>
      <c r="Q452" s="243">
        <v>1</v>
      </c>
      <c r="R452" s="243">
        <v>1</v>
      </c>
      <c r="S452" s="38" t="s">
        <v>52</v>
      </c>
      <c r="T452" s="38" t="s">
        <v>52</v>
      </c>
      <c r="U452" s="38" t="s">
        <v>52</v>
      </c>
      <c r="V452" s="38" t="s">
        <v>52</v>
      </c>
      <c r="W452" s="38">
        <v>3400</v>
      </c>
      <c r="X452" s="72">
        <v>6200</v>
      </c>
      <c r="Y452" s="38"/>
      <c r="Z452" s="38"/>
      <c r="AA452" s="71" t="s">
        <v>53</v>
      </c>
      <c r="AB452" s="92" t="s">
        <v>1241</v>
      </c>
      <c r="AC452" s="92" t="s">
        <v>1851</v>
      </c>
    </row>
    <row r="453" s="4" customFormat="1" ht="110.25" spans="1:29">
      <c r="A453" s="38">
        <v>441</v>
      </c>
      <c r="B453" s="231" t="s">
        <v>1685</v>
      </c>
      <c r="C453" s="92" t="s">
        <v>1990</v>
      </c>
      <c r="D453" s="92" t="s">
        <v>1245</v>
      </c>
      <c r="E453" s="92" t="s">
        <v>1846</v>
      </c>
      <c r="F453" s="92" t="s">
        <v>1378</v>
      </c>
      <c r="G453" s="92" t="s">
        <v>1379</v>
      </c>
      <c r="H453" s="92" t="s">
        <v>1991</v>
      </c>
      <c r="I453" s="38" t="s">
        <v>52</v>
      </c>
      <c r="J453" s="92" t="s">
        <v>1992</v>
      </c>
      <c r="K453" s="38" t="s">
        <v>49</v>
      </c>
      <c r="L453" s="36">
        <f t="shared" si="18"/>
        <v>640</v>
      </c>
      <c r="M453" s="38">
        <v>640</v>
      </c>
      <c r="N453" s="38"/>
      <c r="O453" s="92" t="s">
        <v>1993</v>
      </c>
      <c r="P453" s="92" t="s">
        <v>1994</v>
      </c>
      <c r="Q453" s="243">
        <v>1</v>
      </c>
      <c r="R453" s="243">
        <v>1</v>
      </c>
      <c r="S453" s="38" t="s">
        <v>52</v>
      </c>
      <c r="T453" s="38" t="s">
        <v>52</v>
      </c>
      <c r="U453" s="38" t="s">
        <v>52</v>
      </c>
      <c r="V453" s="38" t="s">
        <v>52</v>
      </c>
      <c r="W453" s="38">
        <v>1280</v>
      </c>
      <c r="X453" s="72">
        <v>4500</v>
      </c>
      <c r="Y453" s="38"/>
      <c r="Z453" s="38"/>
      <c r="AA453" s="71" t="s">
        <v>53</v>
      </c>
      <c r="AB453" s="92" t="s">
        <v>1241</v>
      </c>
      <c r="AC453" s="92" t="s">
        <v>1851</v>
      </c>
    </row>
    <row r="454" s="4" customFormat="1" ht="110.25" spans="1:29">
      <c r="A454" s="38">
        <v>442</v>
      </c>
      <c r="B454" s="231" t="s">
        <v>1685</v>
      </c>
      <c r="C454" s="92" t="s">
        <v>1995</v>
      </c>
      <c r="D454" s="92" t="s">
        <v>1245</v>
      </c>
      <c r="E454" s="92" t="s">
        <v>1846</v>
      </c>
      <c r="F454" s="92" t="s">
        <v>525</v>
      </c>
      <c r="G454" s="92" t="s">
        <v>1408</v>
      </c>
      <c r="H454" s="91" t="s">
        <v>1996</v>
      </c>
      <c r="I454" s="38" t="s">
        <v>52</v>
      </c>
      <c r="J454" s="92" t="s">
        <v>1997</v>
      </c>
      <c r="K454" s="38" t="s">
        <v>49</v>
      </c>
      <c r="L454" s="36">
        <f t="shared" si="18"/>
        <v>570</v>
      </c>
      <c r="M454" s="49">
        <v>570</v>
      </c>
      <c r="N454" s="38"/>
      <c r="O454" s="130" t="s">
        <v>1998</v>
      </c>
      <c r="P454" s="92" t="s">
        <v>1997</v>
      </c>
      <c r="Q454" s="243">
        <v>1</v>
      </c>
      <c r="R454" s="243">
        <v>1</v>
      </c>
      <c r="S454" s="38" t="s">
        <v>52</v>
      </c>
      <c r="T454" s="38" t="s">
        <v>52</v>
      </c>
      <c r="U454" s="38" t="s">
        <v>52</v>
      </c>
      <c r="V454" s="38" t="s">
        <v>52</v>
      </c>
      <c r="W454" s="38">
        <v>3311</v>
      </c>
      <c r="X454" s="72">
        <v>8530</v>
      </c>
      <c r="Y454" s="38"/>
      <c r="Z454" s="38"/>
      <c r="AA454" s="71" t="s">
        <v>53</v>
      </c>
      <c r="AB454" s="92" t="s">
        <v>1999</v>
      </c>
      <c r="AC454" s="92" t="s">
        <v>2000</v>
      </c>
    </row>
    <row r="455" s="4" customFormat="1" ht="110.25" spans="1:29">
      <c r="A455" s="38">
        <v>443</v>
      </c>
      <c r="B455" s="231" t="s">
        <v>1685</v>
      </c>
      <c r="C455" s="92" t="s">
        <v>2001</v>
      </c>
      <c r="D455" s="92" t="s">
        <v>1245</v>
      </c>
      <c r="E455" s="92" t="s">
        <v>1846</v>
      </c>
      <c r="F455" s="92" t="s">
        <v>2002</v>
      </c>
      <c r="G455" s="92" t="s">
        <v>2003</v>
      </c>
      <c r="H455" s="92" t="s">
        <v>2004</v>
      </c>
      <c r="I455" s="38" t="s">
        <v>52</v>
      </c>
      <c r="J455" s="38" t="s">
        <v>2005</v>
      </c>
      <c r="K455" s="38" t="s">
        <v>49</v>
      </c>
      <c r="L455" s="36">
        <f t="shared" si="18"/>
        <v>3185.7</v>
      </c>
      <c r="M455" s="38"/>
      <c r="N455" s="38">
        <v>3185.7</v>
      </c>
      <c r="O455" s="38" t="s">
        <v>2005</v>
      </c>
      <c r="P455" s="38" t="s">
        <v>2005</v>
      </c>
      <c r="Q455" s="243">
        <v>1</v>
      </c>
      <c r="R455" s="243">
        <v>1</v>
      </c>
      <c r="S455" s="38" t="s">
        <v>52</v>
      </c>
      <c r="T455" s="38" t="s">
        <v>52</v>
      </c>
      <c r="U455" s="38" t="s">
        <v>52</v>
      </c>
      <c r="V455" s="38" t="s">
        <v>52</v>
      </c>
      <c r="W455" s="38">
        <v>8000</v>
      </c>
      <c r="X455" s="72">
        <v>26000</v>
      </c>
      <c r="Y455" s="38"/>
      <c r="Z455" s="38"/>
      <c r="AA455" s="71" t="s">
        <v>53</v>
      </c>
      <c r="AB455" s="92" t="s">
        <v>1999</v>
      </c>
      <c r="AC455" s="92" t="s">
        <v>2000</v>
      </c>
    </row>
    <row r="456" s="4" customFormat="1" ht="110.25" spans="1:29">
      <c r="A456" s="38">
        <v>444</v>
      </c>
      <c r="B456" s="231" t="s">
        <v>1685</v>
      </c>
      <c r="C456" s="92" t="s">
        <v>2006</v>
      </c>
      <c r="D456" s="92" t="s">
        <v>1245</v>
      </c>
      <c r="E456" s="92" t="s">
        <v>1846</v>
      </c>
      <c r="F456" s="92" t="s">
        <v>2002</v>
      </c>
      <c r="G456" s="92" t="s">
        <v>2007</v>
      </c>
      <c r="H456" s="92" t="s">
        <v>2008</v>
      </c>
      <c r="I456" s="92" t="s">
        <v>449</v>
      </c>
      <c r="J456" s="92" t="s">
        <v>2009</v>
      </c>
      <c r="K456" s="38" t="s">
        <v>49</v>
      </c>
      <c r="L456" s="36">
        <v>191.8</v>
      </c>
      <c r="M456" s="36">
        <v>191.8</v>
      </c>
      <c r="N456" s="38"/>
      <c r="O456" s="38" t="s">
        <v>2010</v>
      </c>
      <c r="P456" s="92" t="s">
        <v>2011</v>
      </c>
      <c r="Q456" s="243">
        <v>1</v>
      </c>
      <c r="R456" s="243">
        <v>1</v>
      </c>
      <c r="S456" s="38"/>
      <c r="T456" s="38"/>
      <c r="U456" s="38"/>
      <c r="V456" s="38"/>
      <c r="W456" s="38">
        <v>4384</v>
      </c>
      <c r="X456" s="38">
        <v>14713</v>
      </c>
      <c r="Y456" s="38"/>
      <c r="Z456" s="38"/>
      <c r="AA456" s="71" t="s">
        <v>53</v>
      </c>
      <c r="AB456" s="92" t="s">
        <v>1999</v>
      </c>
      <c r="AC456" s="92" t="s">
        <v>2000</v>
      </c>
    </row>
    <row r="457" s="4" customFormat="1" ht="110.25" spans="1:29">
      <c r="A457" s="38">
        <v>445</v>
      </c>
      <c r="B457" s="231" t="s">
        <v>1685</v>
      </c>
      <c r="C457" s="92" t="s">
        <v>2012</v>
      </c>
      <c r="D457" s="92" t="s">
        <v>1245</v>
      </c>
      <c r="E457" s="92" t="s">
        <v>1671</v>
      </c>
      <c r="F457" s="92" t="s">
        <v>1246</v>
      </c>
      <c r="G457" s="252" t="s">
        <v>1247</v>
      </c>
      <c r="H457" s="92" t="s">
        <v>1248</v>
      </c>
      <c r="I457" s="92" t="s">
        <v>449</v>
      </c>
      <c r="J457" s="38" t="s">
        <v>2013</v>
      </c>
      <c r="K457" s="38" t="s">
        <v>49</v>
      </c>
      <c r="L457" s="36">
        <f t="shared" ref="L457:L464" si="19">M457+N457</f>
        <v>1271</v>
      </c>
      <c r="M457" s="38"/>
      <c r="N457" s="38">
        <v>1271</v>
      </c>
      <c r="O457" s="38" t="s">
        <v>2014</v>
      </c>
      <c r="P457" s="38" t="s">
        <v>2015</v>
      </c>
      <c r="Q457" s="110">
        <v>1</v>
      </c>
      <c r="R457" s="71">
        <v>1</v>
      </c>
      <c r="S457" s="41" t="s">
        <v>52</v>
      </c>
      <c r="T457" s="38">
        <v>54</v>
      </c>
      <c r="U457" s="38"/>
      <c r="V457" s="38">
        <v>229</v>
      </c>
      <c r="W457" s="38">
        <v>3100</v>
      </c>
      <c r="X457" s="72">
        <v>5800</v>
      </c>
      <c r="Y457" s="38"/>
      <c r="Z457" s="38"/>
      <c r="AA457" s="71" t="s">
        <v>53</v>
      </c>
      <c r="AB457" s="92" t="s">
        <v>1596</v>
      </c>
      <c r="AC457" s="92" t="s">
        <v>2016</v>
      </c>
    </row>
    <row r="458" s="4" customFormat="1" ht="110.25" spans="1:29">
      <c r="A458" s="38">
        <v>446</v>
      </c>
      <c r="B458" s="231" t="s">
        <v>1685</v>
      </c>
      <c r="C458" s="92" t="s">
        <v>2017</v>
      </c>
      <c r="D458" s="92" t="s">
        <v>1245</v>
      </c>
      <c r="E458" s="92" t="s">
        <v>1671</v>
      </c>
      <c r="F458" s="92" t="s">
        <v>1543</v>
      </c>
      <c r="G458" s="92" t="s">
        <v>1236</v>
      </c>
      <c r="H458" s="92" t="s">
        <v>2018</v>
      </c>
      <c r="I458" s="38" t="s">
        <v>52</v>
      </c>
      <c r="J458" s="92" t="s">
        <v>2019</v>
      </c>
      <c r="K458" s="38" t="s">
        <v>49</v>
      </c>
      <c r="L458" s="36">
        <f t="shared" si="19"/>
        <v>578.65</v>
      </c>
      <c r="M458" s="38">
        <v>578.65</v>
      </c>
      <c r="N458" s="38"/>
      <c r="O458" s="92" t="s">
        <v>2020</v>
      </c>
      <c r="P458" s="92" t="s">
        <v>2020</v>
      </c>
      <c r="Q458" s="243">
        <v>1</v>
      </c>
      <c r="R458" s="243">
        <v>1</v>
      </c>
      <c r="S458" s="41" t="s">
        <v>52</v>
      </c>
      <c r="T458" s="38"/>
      <c r="U458" s="38"/>
      <c r="V458" s="38">
        <v>174</v>
      </c>
      <c r="W458" s="38">
        <v>100</v>
      </c>
      <c r="X458" s="72">
        <v>264</v>
      </c>
      <c r="Y458" s="38"/>
      <c r="Z458" s="38"/>
      <c r="AA458" s="71" t="s">
        <v>53</v>
      </c>
      <c r="AB458" s="92" t="s">
        <v>2021</v>
      </c>
      <c r="AC458" s="92" t="s">
        <v>2000</v>
      </c>
    </row>
    <row r="459" s="4" customFormat="1" ht="110.25" spans="1:29">
      <c r="A459" s="38">
        <v>447</v>
      </c>
      <c r="B459" s="231" t="s">
        <v>1685</v>
      </c>
      <c r="C459" s="92" t="s">
        <v>2022</v>
      </c>
      <c r="D459" s="92" t="s">
        <v>1245</v>
      </c>
      <c r="E459" s="92" t="s">
        <v>1671</v>
      </c>
      <c r="F459" s="51" t="s">
        <v>286</v>
      </c>
      <c r="G459" s="252" t="s">
        <v>1366</v>
      </c>
      <c r="H459" s="92" t="s">
        <v>2023</v>
      </c>
      <c r="I459" s="90" t="s">
        <v>426</v>
      </c>
      <c r="J459" s="92" t="s">
        <v>2024</v>
      </c>
      <c r="K459" s="38" t="s">
        <v>49</v>
      </c>
      <c r="L459" s="36">
        <f t="shared" si="19"/>
        <v>116</v>
      </c>
      <c r="M459" s="38">
        <v>116</v>
      </c>
      <c r="N459" s="38"/>
      <c r="O459" s="92" t="s">
        <v>2025</v>
      </c>
      <c r="P459" s="107" t="s">
        <v>2026</v>
      </c>
      <c r="Q459" s="243">
        <v>1</v>
      </c>
      <c r="R459" s="243">
        <v>1</v>
      </c>
      <c r="S459" s="41" t="s">
        <v>52</v>
      </c>
      <c r="T459" s="38"/>
      <c r="U459" s="38"/>
      <c r="V459" s="38"/>
      <c r="W459" s="38">
        <v>1426</v>
      </c>
      <c r="X459" s="72">
        <v>1864</v>
      </c>
      <c r="Y459" s="38"/>
      <c r="Z459" s="38"/>
      <c r="AA459" s="71" t="s">
        <v>53</v>
      </c>
      <c r="AB459" s="92" t="s">
        <v>1371</v>
      </c>
      <c r="AC459" s="92" t="s">
        <v>2027</v>
      </c>
    </row>
    <row r="460" s="15" customFormat="1" ht="110.25" spans="1:29">
      <c r="A460" s="38">
        <v>448</v>
      </c>
      <c r="B460" s="231" t="s">
        <v>1685</v>
      </c>
      <c r="C460" s="107" t="s">
        <v>2028</v>
      </c>
      <c r="D460" s="107" t="s">
        <v>1245</v>
      </c>
      <c r="E460" s="107" t="s">
        <v>1671</v>
      </c>
      <c r="F460" s="107" t="s">
        <v>1631</v>
      </c>
      <c r="G460" s="253" t="s">
        <v>1632</v>
      </c>
      <c r="H460" s="254" t="s">
        <v>1633</v>
      </c>
      <c r="I460" s="107" t="s">
        <v>449</v>
      </c>
      <c r="J460" s="107" t="s">
        <v>2029</v>
      </c>
      <c r="K460" s="38" t="s">
        <v>49</v>
      </c>
      <c r="L460" s="36">
        <f t="shared" si="19"/>
        <v>118</v>
      </c>
      <c r="M460" s="38">
        <v>118</v>
      </c>
      <c r="N460" s="107"/>
      <c r="O460" s="254" t="s">
        <v>2030</v>
      </c>
      <c r="P460" s="254" t="s">
        <v>2031</v>
      </c>
      <c r="Q460" s="243">
        <v>1</v>
      </c>
      <c r="R460" s="243">
        <v>1</v>
      </c>
      <c r="S460" s="42" t="s">
        <v>52</v>
      </c>
      <c r="T460" s="107" t="s">
        <v>52</v>
      </c>
      <c r="U460" s="107" t="s">
        <v>52</v>
      </c>
      <c r="V460" s="107" t="s">
        <v>52</v>
      </c>
      <c r="W460" s="107">
        <v>223</v>
      </c>
      <c r="X460" s="268">
        <v>377</v>
      </c>
      <c r="Y460" s="107"/>
      <c r="Z460" s="107"/>
      <c r="AA460" s="36" t="s">
        <v>53</v>
      </c>
      <c r="AB460" s="107" t="s">
        <v>1596</v>
      </c>
      <c r="AC460" s="107" t="s">
        <v>2032</v>
      </c>
    </row>
    <row r="461" s="15" customFormat="1" ht="110.25" spans="1:29">
      <c r="A461" s="38">
        <v>449</v>
      </c>
      <c r="B461" s="231" t="s">
        <v>1685</v>
      </c>
      <c r="C461" s="107" t="s">
        <v>2033</v>
      </c>
      <c r="D461" s="107" t="s">
        <v>1245</v>
      </c>
      <c r="E461" s="107" t="s">
        <v>1671</v>
      </c>
      <c r="F461" s="51" t="s">
        <v>286</v>
      </c>
      <c r="G461" s="253" t="s">
        <v>1366</v>
      </c>
      <c r="H461" s="107" t="s">
        <v>2034</v>
      </c>
      <c r="I461" s="107" t="s">
        <v>52</v>
      </c>
      <c r="J461" s="107" t="s">
        <v>2035</v>
      </c>
      <c r="K461" s="38" t="s">
        <v>49</v>
      </c>
      <c r="L461" s="36">
        <f t="shared" si="19"/>
        <v>700</v>
      </c>
      <c r="M461" s="38">
        <v>700</v>
      </c>
      <c r="N461" s="107"/>
      <c r="O461" s="254" t="s">
        <v>2036</v>
      </c>
      <c r="P461" s="254" t="s">
        <v>2037</v>
      </c>
      <c r="Q461" s="243">
        <v>1</v>
      </c>
      <c r="R461" s="243">
        <v>1</v>
      </c>
      <c r="S461" s="42" t="s">
        <v>52</v>
      </c>
      <c r="T461" s="107"/>
      <c r="U461" s="107"/>
      <c r="V461" s="107"/>
      <c r="W461" s="107">
        <v>1425</v>
      </c>
      <c r="X461" s="268">
        <v>1986</v>
      </c>
      <c r="Y461" s="107"/>
      <c r="Z461" s="107"/>
      <c r="AA461" s="36" t="s">
        <v>53</v>
      </c>
      <c r="AB461" s="107" t="s">
        <v>1371</v>
      </c>
      <c r="AC461" s="107" t="s">
        <v>2027</v>
      </c>
    </row>
    <row r="462" s="15" customFormat="1" ht="110.25" spans="1:29">
      <c r="A462" s="38">
        <v>450</v>
      </c>
      <c r="B462" s="231" t="s">
        <v>1685</v>
      </c>
      <c r="C462" s="107" t="s">
        <v>2038</v>
      </c>
      <c r="D462" s="107" t="s">
        <v>1245</v>
      </c>
      <c r="E462" s="107" t="s">
        <v>1671</v>
      </c>
      <c r="F462" s="107" t="s">
        <v>2039</v>
      </c>
      <c r="G462" s="253" t="s">
        <v>1236</v>
      </c>
      <c r="H462" s="254" t="s">
        <v>2040</v>
      </c>
      <c r="I462" s="107" t="s">
        <v>426</v>
      </c>
      <c r="J462" s="107" t="s">
        <v>2041</v>
      </c>
      <c r="K462" s="38" t="s">
        <v>49</v>
      </c>
      <c r="L462" s="36">
        <f t="shared" si="19"/>
        <v>150</v>
      </c>
      <c r="M462" s="38">
        <v>150</v>
      </c>
      <c r="N462" s="107"/>
      <c r="O462" s="254" t="s">
        <v>2042</v>
      </c>
      <c r="P462" s="254" t="s">
        <v>2043</v>
      </c>
      <c r="Q462" s="243">
        <v>1</v>
      </c>
      <c r="R462" s="243">
        <v>1</v>
      </c>
      <c r="S462" s="42" t="s">
        <v>52</v>
      </c>
      <c r="T462" s="107" t="s">
        <v>52</v>
      </c>
      <c r="U462" s="107" t="s">
        <v>52</v>
      </c>
      <c r="V462" s="107" t="s">
        <v>52</v>
      </c>
      <c r="W462" s="107">
        <v>573</v>
      </c>
      <c r="X462" s="268">
        <v>1037</v>
      </c>
      <c r="Y462" s="107"/>
      <c r="Z462" s="107"/>
      <c r="AA462" s="36" t="s">
        <v>53</v>
      </c>
      <c r="AB462" s="107" t="s">
        <v>1596</v>
      </c>
      <c r="AC462" s="107" t="s">
        <v>2044</v>
      </c>
    </row>
    <row r="463" s="15" customFormat="1" ht="110.25" spans="1:29">
      <c r="A463" s="38">
        <v>451</v>
      </c>
      <c r="B463" s="231" t="s">
        <v>1685</v>
      </c>
      <c r="C463" s="107" t="s">
        <v>2045</v>
      </c>
      <c r="D463" s="107" t="s">
        <v>1245</v>
      </c>
      <c r="E463" s="107" t="s">
        <v>1671</v>
      </c>
      <c r="F463" s="107" t="s">
        <v>2039</v>
      </c>
      <c r="G463" s="253" t="s">
        <v>1236</v>
      </c>
      <c r="H463" s="254" t="s">
        <v>1554</v>
      </c>
      <c r="I463" s="107" t="s">
        <v>426</v>
      </c>
      <c r="J463" s="107" t="s">
        <v>2046</v>
      </c>
      <c r="K463" s="38" t="s">
        <v>49</v>
      </c>
      <c r="L463" s="36">
        <f t="shared" si="19"/>
        <v>120</v>
      </c>
      <c r="M463" s="38">
        <v>120</v>
      </c>
      <c r="N463" s="107"/>
      <c r="O463" s="254" t="s">
        <v>2047</v>
      </c>
      <c r="P463" s="254" t="s">
        <v>2048</v>
      </c>
      <c r="Q463" s="243">
        <v>1</v>
      </c>
      <c r="R463" s="243">
        <v>1</v>
      </c>
      <c r="S463" s="42" t="s">
        <v>52</v>
      </c>
      <c r="T463" s="107" t="s">
        <v>52</v>
      </c>
      <c r="U463" s="107" t="s">
        <v>52</v>
      </c>
      <c r="V463" s="107" t="s">
        <v>52</v>
      </c>
      <c r="W463" s="107">
        <v>248</v>
      </c>
      <c r="X463" s="268">
        <v>520</v>
      </c>
      <c r="Y463" s="107"/>
      <c r="Z463" s="107"/>
      <c r="AA463" s="36" t="s">
        <v>53</v>
      </c>
      <c r="AB463" s="107" t="s">
        <v>1596</v>
      </c>
      <c r="AC463" s="107" t="s">
        <v>2044</v>
      </c>
    </row>
    <row r="464" s="15" customFormat="1" ht="110.25" spans="1:29">
      <c r="A464" s="38">
        <v>452</v>
      </c>
      <c r="B464" s="231" t="s">
        <v>1685</v>
      </c>
      <c r="C464" s="227" t="s">
        <v>2049</v>
      </c>
      <c r="D464" s="51" t="s">
        <v>1245</v>
      </c>
      <c r="E464" s="107" t="s">
        <v>1671</v>
      </c>
      <c r="F464" s="107" t="s">
        <v>2050</v>
      </c>
      <c r="G464" s="107" t="s">
        <v>1291</v>
      </c>
      <c r="H464" s="227" t="s">
        <v>2051</v>
      </c>
      <c r="I464" s="107" t="s">
        <v>426</v>
      </c>
      <c r="J464" s="51" t="s">
        <v>2052</v>
      </c>
      <c r="K464" s="38" t="s">
        <v>49</v>
      </c>
      <c r="L464" s="36">
        <f t="shared" si="19"/>
        <v>400</v>
      </c>
      <c r="M464" s="45">
        <v>400</v>
      </c>
      <c r="N464" s="107"/>
      <c r="O464" s="227" t="s">
        <v>2053</v>
      </c>
      <c r="P464" s="227" t="s">
        <v>2054</v>
      </c>
      <c r="Q464" s="243">
        <v>1</v>
      </c>
      <c r="R464" s="243">
        <v>1</v>
      </c>
      <c r="S464" s="42" t="s">
        <v>52</v>
      </c>
      <c r="T464" s="269" t="s">
        <v>52</v>
      </c>
      <c r="U464" s="269" t="s">
        <v>52</v>
      </c>
      <c r="V464" s="107" t="s">
        <v>52</v>
      </c>
      <c r="W464" s="51">
        <v>1056</v>
      </c>
      <c r="X464" s="270">
        <v>3479</v>
      </c>
      <c r="Y464" s="51"/>
      <c r="Z464" s="51"/>
      <c r="AA464" s="36" t="s">
        <v>53</v>
      </c>
      <c r="AB464" s="107" t="s">
        <v>1241</v>
      </c>
      <c r="AC464" s="107" t="s">
        <v>1851</v>
      </c>
    </row>
    <row r="465" s="9" customFormat="1" ht="110.25" spans="1:29">
      <c r="A465" s="38">
        <v>453</v>
      </c>
      <c r="B465" s="231" t="s">
        <v>1685</v>
      </c>
      <c r="C465" s="92" t="s">
        <v>2055</v>
      </c>
      <c r="D465" s="92" t="s">
        <v>1245</v>
      </c>
      <c r="E465" s="92" t="s">
        <v>282</v>
      </c>
      <c r="F465" s="92" t="s">
        <v>1290</v>
      </c>
      <c r="G465" s="92" t="s">
        <v>1291</v>
      </c>
      <c r="H465" s="92" t="s">
        <v>1773</v>
      </c>
      <c r="I465" s="92" t="s">
        <v>426</v>
      </c>
      <c r="J465" s="92" t="s">
        <v>2056</v>
      </c>
      <c r="K465" s="38" t="s">
        <v>49</v>
      </c>
      <c r="L465" s="36">
        <v>300</v>
      </c>
      <c r="M465" s="38">
        <v>300</v>
      </c>
      <c r="N465" s="38"/>
      <c r="O465" s="92" t="s">
        <v>2057</v>
      </c>
      <c r="P465" s="107" t="s">
        <v>2058</v>
      </c>
      <c r="Q465" s="243">
        <v>1</v>
      </c>
      <c r="R465" s="243">
        <v>1</v>
      </c>
      <c r="S465" s="38"/>
      <c r="T465" s="38"/>
      <c r="U465" s="38"/>
      <c r="V465" s="38"/>
      <c r="W465" s="38">
        <v>488</v>
      </c>
      <c r="X465" s="72">
        <v>1348</v>
      </c>
      <c r="Y465" s="38"/>
      <c r="Z465" s="38"/>
      <c r="AA465" s="36" t="s">
        <v>53</v>
      </c>
      <c r="AB465" s="92" t="s">
        <v>2059</v>
      </c>
      <c r="AC465" s="92" t="s">
        <v>2060</v>
      </c>
    </row>
    <row r="466" s="8" customFormat="1" ht="110.25" spans="1:29">
      <c r="A466" s="38">
        <v>454</v>
      </c>
      <c r="B466" s="231" t="s">
        <v>1685</v>
      </c>
      <c r="C466" s="92" t="s">
        <v>2061</v>
      </c>
      <c r="D466" s="92" t="s">
        <v>1245</v>
      </c>
      <c r="E466" s="92" t="s">
        <v>282</v>
      </c>
      <c r="F466" s="92" t="s">
        <v>1342</v>
      </c>
      <c r="G466" s="92" t="s">
        <v>1343</v>
      </c>
      <c r="H466" s="92" t="s">
        <v>1344</v>
      </c>
      <c r="I466" s="92" t="s">
        <v>449</v>
      </c>
      <c r="J466" s="92" t="s">
        <v>2062</v>
      </c>
      <c r="K466" s="38" t="s">
        <v>49</v>
      </c>
      <c r="L466" s="36">
        <f t="shared" ref="L466:L473" si="20">M466+N466</f>
        <v>92</v>
      </c>
      <c r="M466" s="38">
        <v>92</v>
      </c>
      <c r="N466" s="38"/>
      <c r="O466" s="92" t="s">
        <v>2063</v>
      </c>
      <c r="P466" s="38" t="s">
        <v>2064</v>
      </c>
      <c r="Q466" s="243">
        <v>1</v>
      </c>
      <c r="R466" s="243">
        <v>1</v>
      </c>
      <c r="S466" s="38"/>
      <c r="T466" s="38"/>
      <c r="U466" s="38"/>
      <c r="V466" s="38"/>
      <c r="W466" s="38">
        <v>368</v>
      </c>
      <c r="X466" s="72">
        <v>1208</v>
      </c>
      <c r="Y466" s="38"/>
      <c r="Z466" s="38"/>
      <c r="AA466" s="36" t="s">
        <v>53</v>
      </c>
      <c r="AB466" s="92" t="s">
        <v>1596</v>
      </c>
      <c r="AC466" s="92" t="s">
        <v>2060</v>
      </c>
    </row>
    <row r="467" s="8" customFormat="1" ht="110.25" spans="1:29">
      <c r="A467" s="38">
        <v>455</v>
      </c>
      <c r="B467" s="231" t="s">
        <v>1685</v>
      </c>
      <c r="C467" s="171" t="s">
        <v>2065</v>
      </c>
      <c r="D467" s="92" t="s">
        <v>422</v>
      </c>
      <c r="E467" s="92" t="s">
        <v>282</v>
      </c>
      <c r="F467" s="51" t="s">
        <v>286</v>
      </c>
      <c r="G467" s="171" t="s">
        <v>1366</v>
      </c>
      <c r="H467" s="171" t="s">
        <v>2066</v>
      </c>
      <c r="I467" s="92" t="s">
        <v>426</v>
      </c>
      <c r="J467" s="92" t="s">
        <v>2067</v>
      </c>
      <c r="K467" s="175" t="s">
        <v>49</v>
      </c>
      <c r="L467" s="36">
        <f t="shared" si="20"/>
        <v>200</v>
      </c>
      <c r="M467" s="175">
        <v>200</v>
      </c>
      <c r="N467" s="175"/>
      <c r="O467" s="175" t="s">
        <v>2068</v>
      </c>
      <c r="P467" s="175" t="s">
        <v>2069</v>
      </c>
      <c r="Q467" s="243">
        <v>1</v>
      </c>
      <c r="R467" s="243">
        <v>1</v>
      </c>
      <c r="S467" s="175"/>
      <c r="T467" s="175"/>
      <c r="U467" s="175"/>
      <c r="V467" s="175"/>
      <c r="W467" s="175">
        <v>290</v>
      </c>
      <c r="X467" s="211">
        <v>1056</v>
      </c>
      <c r="Y467" s="175"/>
      <c r="Z467" s="175"/>
      <c r="AA467" s="36" t="s">
        <v>53</v>
      </c>
      <c r="AB467" s="92" t="s">
        <v>2059</v>
      </c>
      <c r="AC467" s="92" t="s">
        <v>2060</v>
      </c>
    </row>
    <row r="468" s="8" customFormat="1" ht="110.25" spans="1:29">
      <c r="A468" s="38">
        <v>456</v>
      </c>
      <c r="B468" s="231" t="s">
        <v>1685</v>
      </c>
      <c r="C468" s="92" t="s">
        <v>2070</v>
      </c>
      <c r="D468" s="92" t="s">
        <v>422</v>
      </c>
      <c r="E468" s="92" t="s">
        <v>282</v>
      </c>
      <c r="F468" s="92" t="s">
        <v>1378</v>
      </c>
      <c r="G468" s="92" t="s">
        <v>1379</v>
      </c>
      <c r="H468" s="92" t="s">
        <v>1380</v>
      </c>
      <c r="I468" s="92" t="s">
        <v>426</v>
      </c>
      <c r="J468" s="92" t="s">
        <v>2071</v>
      </c>
      <c r="K468" s="38" t="s">
        <v>49</v>
      </c>
      <c r="L468" s="36">
        <f t="shared" si="20"/>
        <v>400</v>
      </c>
      <c r="M468" s="38">
        <v>400</v>
      </c>
      <c r="N468" s="38"/>
      <c r="O468" s="107" t="s">
        <v>2072</v>
      </c>
      <c r="P468" s="38" t="s">
        <v>2073</v>
      </c>
      <c r="Q468" s="243">
        <v>1</v>
      </c>
      <c r="R468" s="243">
        <v>1</v>
      </c>
      <c r="S468" s="38"/>
      <c r="T468" s="38"/>
      <c r="U468" s="38"/>
      <c r="V468" s="38"/>
      <c r="W468" s="38">
        <v>350</v>
      </c>
      <c r="X468" s="72">
        <v>860</v>
      </c>
      <c r="Y468" s="38"/>
      <c r="Z468" s="38"/>
      <c r="AA468" s="36" t="s">
        <v>53</v>
      </c>
      <c r="AB468" s="92" t="s">
        <v>2059</v>
      </c>
      <c r="AC468" s="92" t="s">
        <v>2060</v>
      </c>
    </row>
    <row r="469" s="14" customFormat="1" ht="110.25" spans="1:29">
      <c r="A469" s="38">
        <v>457</v>
      </c>
      <c r="B469" s="231" t="s">
        <v>1685</v>
      </c>
      <c r="C469" s="227" t="s">
        <v>2074</v>
      </c>
      <c r="D469" s="51" t="s">
        <v>1245</v>
      </c>
      <c r="E469" s="107" t="s">
        <v>1671</v>
      </c>
      <c r="F469" s="92" t="s">
        <v>1342</v>
      </c>
      <c r="G469" s="107" t="s">
        <v>1343</v>
      </c>
      <c r="H469" s="227" t="s">
        <v>2075</v>
      </c>
      <c r="I469" s="107" t="s">
        <v>52</v>
      </c>
      <c r="J469" s="51" t="s">
        <v>2076</v>
      </c>
      <c r="K469" s="38" t="s">
        <v>49</v>
      </c>
      <c r="L469" s="36">
        <f t="shared" si="20"/>
        <v>600</v>
      </c>
      <c r="M469" s="227">
        <v>600</v>
      </c>
      <c r="N469" s="107"/>
      <c r="O469" s="227" t="s">
        <v>2077</v>
      </c>
      <c r="P469" s="227" t="s">
        <v>2078</v>
      </c>
      <c r="Q469" s="243">
        <v>1</v>
      </c>
      <c r="R469" s="243">
        <v>1</v>
      </c>
      <c r="S469" s="42"/>
      <c r="T469" s="269"/>
      <c r="U469" s="269"/>
      <c r="V469" s="107"/>
      <c r="W469" s="51">
        <v>3600</v>
      </c>
      <c r="X469" s="270">
        <v>18500</v>
      </c>
      <c r="Y469" s="51"/>
      <c r="Z469" s="51"/>
      <c r="AA469" s="36" t="s">
        <v>53</v>
      </c>
      <c r="AB469" s="107" t="s">
        <v>2059</v>
      </c>
      <c r="AC469" s="107" t="s">
        <v>2079</v>
      </c>
    </row>
    <row r="470" s="4" customFormat="1" ht="110.25" spans="1:29">
      <c r="A470" s="38">
        <v>458</v>
      </c>
      <c r="B470" s="231" t="s">
        <v>1685</v>
      </c>
      <c r="C470" s="92" t="s">
        <v>2080</v>
      </c>
      <c r="D470" s="223" t="s">
        <v>1245</v>
      </c>
      <c r="E470" s="92" t="s">
        <v>1846</v>
      </c>
      <c r="F470" s="92" t="s">
        <v>2002</v>
      </c>
      <c r="G470" s="92" t="s">
        <v>424</v>
      </c>
      <c r="H470" s="92" t="s">
        <v>469</v>
      </c>
      <c r="I470" s="223" t="s">
        <v>449</v>
      </c>
      <c r="J470" s="92" t="s">
        <v>2081</v>
      </c>
      <c r="K470" s="39" t="s">
        <v>49</v>
      </c>
      <c r="L470" s="36">
        <f t="shared" si="20"/>
        <v>357</v>
      </c>
      <c r="M470" s="38"/>
      <c r="N470" s="38">
        <v>357</v>
      </c>
      <c r="O470" s="92" t="s">
        <v>2082</v>
      </c>
      <c r="P470" s="92" t="s">
        <v>2083</v>
      </c>
      <c r="Q470" s="243">
        <v>1</v>
      </c>
      <c r="R470" s="243">
        <v>1</v>
      </c>
      <c r="S470" s="38" t="s">
        <v>52</v>
      </c>
      <c r="T470" s="100" t="s">
        <v>52</v>
      </c>
      <c r="U470" s="100" t="s">
        <v>52</v>
      </c>
      <c r="V470" s="38" t="s">
        <v>52</v>
      </c>
      <c r="W470" s="38">
        <v>160</v>
      </c>
      <c r="X470" s="72">
        <v>480</v>
      </c>
      <c r="Y470" s="38"/>
      <c r="Z470" s="38"/>
      <c r="AA470" s="71" t="s">
        <v>53</v>
      </c>
      <c r="AB470" s="92" t="s">
        <v>1999</v>
      </c>
      <c r="AC470" s="92" t="s">
        <v>2000</v>
      </c>
    </row>
    <row r="471" s="4" customFormat="1" ht="110.25" spans="1:29">
      <c r="A471" s="38">
        <v>459</v>
      </c>
      <c r="B471" s="231" t="s">
        <v>1685</v>
      </c>
      <c r="C471" s="92" t="s">
        <v>2084</v>
      </c>
      <c r="D471" s="223" t="s">
        <v>1245</v>
      </c>
      <c r="E471" s="92" t="s">
        <v>1846</v>
      </c>
      <c r="F471" s="92" t="s">
        <v>2002</v>
      </c>
      <c r="G471" s="92" t="s">
        <v>1569</v>
      </c>
      <c r="H471" s="92" t="s">
        <v>2085</v>
      </c>
      <c r="I471" s="223" t="s">
        <v>426</v>
      </c>
      <c r="J471" s="92" t="s">
        <v>2081</v>
      </c>
      <c r="K471" s="39" t="s">
        <v>49</v>
      </c>
      <c r="L471" s="36">
        <f t="shared" si="20"/>
        <v>467</v>
      </c>
      <c r="M471" s="38"/>
      <c r="N471" s="38">
        <v>467</v>
      </c>
      <c r="O471" s="92" t="s">
        <v>2082</v>
      </c>
      <c r="P471" s="92" t="s">
        <v>2086</v>
      </c>
      <c r="Q471" s="243">
        <v>1</v>
      </c>
      <c r="R471" s="243">
        <v>1</v>
      </c>
      <c r="S471" s="38" t="s">
        <v>52</v>
      </c>
      <c r="T471" s="100" t="s">
        <v>52</v>
      </c>
      <c r="U471" s="100" t="s">
        <v>52</v>
      </c>
      <c r="V471" s="38" t="s">
        <v>52</v>
      </c>
      <c r="W471" s="38">
        <v>400</v>
      </c>
      <c r="X471" s="72">
        <v>1000</v>
      </c>
      <c r="Y471" s="38"/>
      <c r="Z471" s="38"/>
      <c r="AA471" s="71" t="s">
        <v>53</v>
      </c>
      <c r="AB471" s="92" t="s">
        <v>1999</v>
      </c>
      <c r="AC471" s="92" t="s">
        <v>2000</v>
      </c>
    </row>
    <row r="472" s="4" customFormat="1" ht="110.25" spans="1:29">
      <c r="A472" s="38">
        <v>460</v>
      </c>
      <c r="B472" s="231" t="s">
        <v>1685</v>
      </c>
      <c r="C472" s="92" t="s">
        <v>2087</v>
      </c>
      <c r="D472" s="223" t="s">
        <v>1245</v>
      </c>
      <c r="E472" s="92" t="s">
        <v>1846</v>
      </c>
      <c r="F472" s="92" t="s">
        <v>2002</v>
      </c>
      <c r="G472" s="92" t="s">
        <v>1499</v>
      </c>
      <c r="H472" s="92" t="s">
        <v>1759</v>
      </c>
      <c r="I472" s="223" t="s">
        <v>426</v>
      </c>
      <c r="J472" s="92" t="s">
        <v>2088</v>
      </c>
      <c r="K472" s="39" t="s">
        <v>49</v>
      </c>
      <c r="L472" s="36">
        <f t="shared" si="20"/>
        <v>99</v>
      </c>
      <c r="M472" s="38"/>
      <c r="N472" s="38">
        <v>99</v>
      </c>
      <c r="O472" s="92" t="s">
        <v>2082</v>
      </c>
      <c r="P472" s="92" t="s">
        <v>2089</v>
      </c>
      <c r="Q472" s="243">
        <v>1</v>
      </c>
      <c r="R472" s="243">
        <v>1</v>
      </c>
      <c r="S472" s="38" t="s">
        <v>52</v>
      </c>
      <c r="T472" s="100" t="s">
        <v>52</v>
      </c>
      <c r="U472" s="100" t="s">
        <v>52</v>
      </c>
      <c r="V472" s="38" t="s">
        <v>52</v>
      </c>
      <c r="W472" s="38">
        <v>50</v>
      </c>
      <c r="X472" s="72">
        <v>160</v>
      </c>
      <c r="Y472" s="38"/>
      <c r="Z472" s="38"/>
      <c r="AA472" s="71" t="s">
        <v>53</v>
      </c>
      <c r="AB472" s="92" t="s">
        <v>1999</v>
      </c>
      <c r="AC472" s="92" t="s">
        <v>2000</v>
      </c>
    </row>
    <row r="473" s="4" customFormat="1" ht="110.25" spans="1:29">
      <c r="A473" s="38">
        <v>461</v>
      </c>
      <c r="B473" s="231" t="s">
        <v>1685</v>
      </c>
      <c r="C473" s="92" t="s">
        <v>2090</v>
      </c>
      <c r="D473" s="223" t="s">
        <v>1245</v>
      </c>
      <c r="E473" s="92" t="s">
        <v>1846</v>
      </c>
      <c r="F473" s="92" t="s">
        <v>2002</v>
      </c>
      <c r="G473" s="92" t="s">
        <v>1323</v>
      </c>
      <c r="H473" s="92" t="s">
        <v>2091</v>
      </c>
      <c r="I473" s="223" t="s">
        <v>426</v>
      </c>
      <c r="J473" s="92" t="s">
        <v>2081</v>
      </c>
      <c r="K473" s="39" t="s">
        <v>49</v>
      </c>
      <c r="L473" s="36">
        <f t="shared" si="20"/>
        <v>205</v>
      </c>
      <c r="M473" s="38"/>
      <c r="N473" s="38">
        <v>205</v>
      </c>
      <c r="O473" s="92" t="s">
        <v>2082</v>
      </c>
      <c r="P473" s="92" t="s">
        <v>2092</v>
      </c>
      <c r="Q473" s="243">
        <v>1</v>
      </c>
      <c r="R473" s="243">
        <v>1</v>
      </c>
      <c r="S473" s="38" t="s">
        <v>52</v>
      </c>
      <c r="T473" s="100" t="s">
        <v>52</v>
      </c>
      <c r="U473" s="100" t="s">
        <v>52</v>
      </c>
      <c r="V473" s="38" t="s">
        <v>52</v>
      </c>
      <c r="W473" s="38">
        <v>345</v>
      </c>
      <c r="X473" s="72">
        <v>1200</v>
      </c>
      <c r="Y473" s="38"/>
      <c r="Z473" s="38"/>
      <c r="AA473" s="71" t="s">
        <v>53</v>
      </c>
      <c r="AB473" s="92" t="s">
        <v>1999</v>
      </c>
      <c r="AC473" s="92" t="s">
        <v>2000</v>
      </c>
    </row>
    <row r="474" s="4" customFormat="1" ht="110.25" spans="1:29">
      <c r="A474" s="38">
        <v>462</v>
      </c>
      <c r="B474" s="231" t="s">
        <v>1685</v>
      </c>
      <c r="C474" s="92" t="s">
        <v>2093</v>
      </c>
      <c r="D474" s="223" t="s">
        <v>1245</v>
      </c>
      <c r="E474" s="92" t="s">
        <v>1846</v>
      </c>
      <c r="F474" s="92" t="s">
        <v>2002</v>
      </c>
      <c r="G474" s="92" t="s">
        <v>424</v>
      </c>
      <c r="H474" s="92" t="s">
        <v>436</v>
      </c>
      <c r="I474" s="223" t="s">
        <v>426</v>
      </c>
      <c r="J474" s="92" t="s">
        <v>2081</v>
      </c>
      <c r="K474" s="39" t="s">
        <v>49</v>
      </c>
      <c r="L474" s="36">
        <f t="shared" ref="L474:L485" si="21">M474+N474</f>
        <v>44</v>
      </c>
      <c r="M474" s="38"/>
      <c r="N474" s="38">
        <v>44</v>
      </c>
      <c r="O474" s="92" t="s">
        <v>2082</v>
      </c>
      <c r="P474" s="92" t="s">
        <v>2094</v>
      </c>
      <c r="Q474" s="243">
        <v>1</v>
      </c>
      <c r="R474" s="243">
        <v>1</v>
      </c>
      <c r="S474" s="38" t="s">
        <v>52</v>
      </c>
      <c r="T474" s="100" t="s">
        <v>52</v>
      </c>
      <c r="U474" s="100" t="s">
        <v>52</v>
      </c>
      <c r="V474" s="38" t="s">
        <v>52</v>
      </c>
      <c r="W474" s="38">
        <v>45</v>
      </c>
      <c r="X474" s="72">
        <v>130</v>
      </c>
      <c r="Y474" s="38"/>
      <c r="Z474" s="38"/>
      <c r="AA474" s="71" t="s">
        <v>53</v>
      </c>
      <c r="AB474" s="92" t="s">
        <v>1999</v>
      </c>
      <c r="AC474" s="92" t="s">
        <v>2000</v>
      </c>
    </row>
    <row r="475" s="4" customFormat="1" ht="110.25" spans="1:29">
      <c r="A475" s="38">
        <v>463</v>
      </c>
      <c r="B475" s="231" t="s">
        <v>1685</v>
      </c>
      <c r="C475" s="92" t="s">
        <v>2095</v>
      </c>
      <c r="D475" s="223" t="s">
        <v>1245</v>
      </c>
      <c r="E475" s="92" t="s">
        <v>1846</v>
      </c>
      <c r="F475" s="92" t="s">
        <v>2002</v>
      </c>
      <c r="G475" s="92" t="s">
        <v>1577</v>
      </c>
      <c r="H475" s="92" t="s">
        <v>2096</v>
      </c>
      <c r="I475" s="223" t="s">
        <v>449</v>
      </c>
      <c r="J475" s="92" t="s">
        <v>2097</v>
      </c>
      <c r="K475" s="39" t="s">
        <v>49</v>
      </c>
      <c r="L475" s="36">
        <f t="shared" si="21"/>
        <v>77</v>
      </c>
      <c r="M475" s="38"/>
      <c r="N475" s="38">
        <v>77</v>
      </c>
      <c r="O475" s="92" t="s">
        <v>2082</v>
      </c>
      <c r="P475" s="92" t="s">
        <v>2098</v>
      </c>
      <c r="Q475" s="243">
        <v>1</v>
      </c>
      <c r="R475" s="243">
        <v>1</v>
      </c>
      <c r="S475" s="38" t="s">
        <v>52</v>
      </c>
      <c r="T475" s="100" t="s">
        <v>52</v>
      </c>
      <c r="U475" s="100" t="s">
        <v>52</v>
      </c>
      <c r="V475" s="38" t="s">
        <v>52</v>
      </c>
      <c r="W475" s="38">
        <v>340</v>
      </c>
      <c r="X475" s="72">
        <v>1300</v>
      </c>
      <c r="Y475" s="38"/>
      <c r="Z475" s="38"/>
      <c r="AA475" s="71" t="s">
        <v>53</v>
      </c>
      <c r="AB475" s="92" t="s">
        <v>1999</v>
      </c>
      <c r="AC475" s="92" t="s">
        <v>2000</v>
      </c>
    </row>
    <row r="476" s="4" customFormat="1" ht="110.25" spans="1:29">
      <c r="A476" s="38">
        <v>464</v>
      </c>
      <c r="B476" s="231" t="s">
        <v>1685</v>
      </c>
      <c r="C476" s="92" t="s">
        <v>2099</v>
      </c>
      <c r="D476" s="223" t="s">
        <v>1245</v>
      </c>
      <c r="E476" s="92" t="s">
        <v>1846</v>
      </c>
      <c r="F476" s="92" t="s">
        <v>2002</v>
      </c>
      <c r="G476" s="92" t="s">
        <v>1632</v>
      </c>
      <c r="H476" s="92" t="s">
        <v>1981</v>
      </c>
      <c r="I476" s="223" t="s">
        <v>426</v>
      </c>
      <c r="J476" s="92" t="s">
        <v>2100</v>
      </c>
      <c r="K476" s="39" t="s">
        <v>49</v>
      </c>
      <c r="L476" s="36">
        <f t="shared" si="21"/>
        <v>126</v>
      </c>
      <c r="M476" s="38"/>
      <c r="N476" s="38">
        <v>126</v>
      </c>
      <c r="O476" s="92" t="s">
        <v>2082</v>
      </c>
      <c r="P476" s="92" t="s">
        <v>2101</v>
      </c>
      <c r="Q476" s="243">
        <v>1</v>
      </c>
      <c r="R476" s="243">
        <v>1</v>
      </c>
      <c r="S476" s="38" t="s">
        <v>52</v>
      </c>
      <c r="T476" s="100" t="s">
        <v>52</v>
      </c>
      <c r="U476" s="100" t="s">
        <v>52</v>
      </c>
      <c r="V476" s="38" t="s">
        <v>52</v>
      </c>
      <c r="W476" s="38">
        <v>550</v>
      </c>
      <c r="X476" s="72">
        <v>1560</v>
      </c>
      <c r="Y476" s="38"/>
      <c r="Z476" s="38"/>
      <c r="AA476" s="71" t="s">
        <v>53</v>
      </c>
      <c r="AB476" s="92" t="s">
        <v>1999</v>
      </c>
      <c r="AC476" s="92" t="s">
        <v>2000</v>
      </c>
    </row>
    <row r="477" s="4" customFormat="1" ht="110.25" spans="1:29">
      <c r="A477" s="38">
        <v>465</v>
      </c>
      <c r="B477" s="231" t="s">
        <v>1685</v>
      </c>
      <c r="C477" s="92" t="s">
        <v>2102</v>
      </c>
      <c r="D477" s="223" t="s">
        <v>1245</v>
      </c>
      <c r="E477" s="92" t="s">
        <v>1846</v>
      </c>
      <c r="F477" s="92" t="s">
        <v>2002</v>
      </c>
      <c r="G477" s="92" t="s">
        <v>1632</v>
      </c>
      <c r="H477" s="92" t="s">
        <v>2103</v>
      </c>
      <c r="I477" s="223" t="s">
        <v>426</v>
      </c>
      <c r="J477" s="92" t="s">
        <v>2100</v>
      </c>
      <c r="K477" s="39" t="s">
        <v>49</v>
      </c>
      <c r="L477" s="36">
        <f t="shared" si="21"/>
        <v>121</v>
      </c>
      <c r="M477" s="38"/>
      <c r="N477" s="38">
        <v>121</v>
      </c>
      <c r="O477" s="92" t="s">
        <v>2082</v>
      </c>
      <c r="P477" s="92" t="s">
        <v>2104</v>
      </c>
      <c r="Q477" s="243">
        <v>1</v>
      </c>
      <c r="R477" s="243">
        <v>1</v>
      </c>
      <c r="S477" s="38" t="s">
        <v>52</v>
      </c>
      <c r="T477" s="100" t="s">
        <v>52</v>
      </c>
      <c r="U477" s="100" t="s">
        <v>52</v>
      </c>
      <c r="V477" s="38" t="s">
        <v>52</v>
      </c>
      <c r="W477" s="38">
        <v>400</v>
      </c>
      <c r="X477" s="72">
        <v>1300</v>
      </c>
      <c r="Y477" s="38"/>
      <c r="Z477" s="38"/>
      <c r="AA477" s="71" t="s">
        <v>53</v>
      </c>
      <c r="AB477" s="92" t="s">
        <v>1999</v>
      </c>
      <c r="AC477" s="92" t="s">
        <v>2000</v>
      </c>
    </row>
    <row r="478" s="4" customFormat="1" ht="110.25" spans="1:29">
      <c r="A478" s="38">
        <v>466</v>
      </c>
      <c r="B478" s="231" t="s">
        <v>1685</v>
      </c>
      <c r="C478" s="92" t="s">
        <v>2105</v>
      </c>
      <c r="D478" s="223" t="s">
        <v>1245</v>
      </c>
      <c r="E478" s="92" t="s">
        <v>1846</v>
      </c>
      <c r="F478" s="92" t="s">
        <v>2002</v>
      </c>
      <c r="G478" s="92" t="s">
        <v>1689</v>
      </c>
      <c r="H478" s="92" t="s">
        <v>2106</v>
      </c>
      <c r="I478" s="223" t="s">
        <v>449</v>
      </c>
      <c r="J478" s="92" t="s">
        <v>2107</v>
      </c>
      <c r="K478" s="39" t="s">
        <v>49</v>
      </c>
      <c r="L478" s="36">
        <f t="shared" si="21"/>
        <v>11</v>
      </c>
      <c r="M478" s="38"/>
      <c r="N478" s="38">
        <v>11</v>
      </c>
      <c r="O478" s="92" t="s">
        <v>2082</v>
      </c>
      <c r="P478" s="92" t="s">
        <v>2108</v>
      </c>
      <c r="Q478" s="243">
        <v>1</v>
      </c>
      <c r="R478" s="243">
        <v>1</v>
      </c>
      <c r="S478" s="38" t="s">
        <v>52</v>
      </c>
      <c r="T478" s="100" t="s">
        <v>52</v>
      </c>
      <c r="U478" s="100" t="s">
        <v>52</v>
      </c>
      <c r="V478" s="38" t="s">
        <v>52</v>
      </c>
      <c r="W478" s="38">
        <v>450</v>
      </c>
      <c r="X478" s="72">
        <v>1400</v>
      </c>
      <c r="Y478" s="38"/>
      <c r="Z478" s="38"/>
      <c r="AA478" s="71" t="s">
        <v>53</v>
      </c>
      <c r="AB478" s="92" t="s">
        <v>1999</v>
      </c>
      <c r="AC478" s="92" t="s">
        <v>2000</v>
      </c>
    </row>
    <row r="479" s="4" customFormat="1" ht="110.25" spans="1:29">
      <c r="A479" s="38">
        <v>467</v>
      </c>
      <c r="B479" s="231" t="s">
        <v>1685</v>
      </c>
      <c r="C479" s="92" t="s">
        <v>2109</v>
      </c>
      <c r="D479" s="152" t="s">
        <v>1245</v>
      </c>
      <c r="E479" s="49" t="s">
        <v>2110</v>
      </c>
      <c r="F479" s="38" t="s">
        <v>1560</v>
      </c>
      <c r="G479" s="92" t="s">
        <v>1561</v>
      </c>
      <c r="H479" s="92" t="s">
        <v>2111</v>
      </c>
      <c r="I479" s="49" t="s">
        <v>948</v>
      </c>
      <c r="J479" s="92" t="s">
        <v>2112</v>
      </c>
      <c r="K479" s="58" t="s">
        <v>49</v>
      </c>
      <c r="L479" s="36">
        <f t="shared" si="21"/>
        <v>100</v>
      </c>
      <c r="M479" s="38">
        <v>100</v>
      </c>
      <c r="N479" s="38"/>
      <c r="O479" s="38" t="s">
        <v>2113</v>
      </c>
      <c r="P479" s="92" t="s">
        <v>2114</v>
      </c>
      <c r="Q479" s="69">
        <v>1</v>
      </c>
      <c r="R479" s="69">
        <v>1</v>
      </c>
      <c r="S479" s="38"/>
      <c r="T479" s="100"/>
      <c r="U479" s="100"/>
      <c r="V479" s="38"/>
      <c r="W479" s="38">
        <v>246</v>
      </c>
      <c r="X479" s="72">
        <v>748</v>
      </c>
      <c r="Y479" s="38"/>
      <c r="Z479" s="38"/>
      <c r="AA479" s="71" t="s">
        <v>53</v>
      </c>
      <c r="AB479" s="92" t="s">
        <v>1295</v>
      </c>
      <c r="AC479" s="38" t="s">
        <v>1861</v>
      </c>
    </row>
    <row r="480" s="4" customFormat="1" ht="110.25" spans="1:29">
      <c r="A480" s="38">
        <v>468</v>
      </c>
      <c r="B480" s="231" t="s">
        <v>1685</v>
      </c>
      <c r="C480" s="103" t="s">
        <v>2115</v>
      </c>
      <c r="D480" s="152" t="s">
        <v>1245</v>
      </c>
      <c r="E480" s="49" t="s">
        <v>2110</v>
      </c>
      <c r="F480" s="92" t="s">
        <v>2116</v>
      </c>
      <c r="G480" s="92" t="s">
        <v>1379</v>
      </c>
      <c r="H480" s="92" t="s">
        <v>2117</v>
      </c>
      <c r="I480" s="223" t="s">
        <v>426</v>
      </c>
      <c r="J480" s="92" t="s">
        <v>2118</v>
      </c>
      <c r="K480" s="58" t="s">
        <v>49</v>
      </c>
      <c r="L480" s="36">
        <f t="shared" si="21"/>
        <v>200</v>
      </c>
      <c r="M480" s="38">
        <v>200</v>
      </c>
      <c r="N480" s="38"/>
      <c r="O480" s="166" t="s">
        <v>2119</v>
      </c>
      <c r="P480" s="92" t="s">
        <v>2120</v>
      </c>
      <c r="Q480" s="69">
        <v>1</v>
      </c>
      <c r="R480" s="69">
        <v>1</v>
      </c>
      <c r="S480" s="38"/>
      <c r="T480" s="100"/>
      <c r="U480" s="100"/>
      <c r="V480" s="38"/>
      <c r="W480" s="72">
        <v>60</v>
      </c>
      <c r="X480" s="72">
        <v>135</v>
      </c>
      <c r="Y480" s="38"/>
      <c r="Z480" s="38"/>
      <c r="AA480" s="71" t="s">
        <v>53</v>
      </c>
      <c r="AB480" s="92" t="s">
        <v>1295</v>
      </c>
      <c r="AC480" s="38" t="s">
        <v>1861</v>
      </c>
    </row>
    <row r="481" s="4" customFormat="1" ht="110.25" spans="1:29">
      <c r="A481" s="38">
        <v>469</v>
      </c>
      <c r="B481" s="231" t="s">
        <v>1685</v>
      </c>
      <c r="C481" s="92" t="s">
        <v>2121</v>
      </c>
      <c r="D481" s="223" t="s">
        <v>1245</v>
      </c>
      <c r="E481" s="92" t="s">
        <v>1846</v>
      </c>
      <c r="F481" s="92" t="s">
        <v>2002</v>
      </c>
      <c r="G481" s="92" t="s">
        <v>1561</v>
      </c>
      <c r="H481" s="92" t="s">
        <v>2111</v>
      </c>
      <c r="I481" s="223" t="s">
        <v>449</v>
      </c>
      <c r="J481" s="92" t="s">
        <v>2107</v>
      </c>
      <c r="K481" s="39" t="s">
        <v>49</v>
      </c>
      <c r="L481" s="36">
        <f t="shared" si="21"/>
        <v>35</v>
      </c>
      <c r="M481" s="38"/>
      <c r="N481" s="38">
        <v>35</v>
      </c>
      <c r="O481" s="92" t="s">
        <v>2082</v>
      </c>
      <c r="P481" s="92" t="s">
        <v>2122</v>
      </c>
      <c r="Q481" s="243">
        <v>1</v>
      </c>
      <c r="R481" s="243">
        <v>1</v>
      </c>
      <c r="S481" s="38" t="s">
        <v>52</v>
      </c>
      <c r="T481" s="100" t="s">
        <v>52</v>
      </c>
      <c r="U481" s="100" t="s">
        <v>52</v>
      </c>
      <c r="V481" s="38" t="s">
        <v>52</v>
      </c>
      <c r="W481" s="38">
        <v>350</v>
      </c>
      <c r="X481" s="72">
        <v>1300</v>
      </c>
      <c r="Y481" s="38"/>
      <c r="Z481" s="38"/>
      <c r="AA481" s="71" t="s">
        <v>53</v>
      </c>
      <c r="AB481" s="92" t="s">
        <v>1999</v>
      </c>
      <c r="AC481" s="92" t="s">
        <v>2000</v>
      </c>
    </row>
    <row r="482" s="4" customFormat="1" ht="110.25" spans="1:29">
      <c r="A482" s="38">
        <v>470</v>
      </c>
      <c r="B482" s="231" t="s">
        <v>1685</v>
      </c>
      <c r="C482" s="92" t="s">
        <v>2123</v>
      </c>
      <c r="D482" s="223" t="s">
        <v>1245</v>
      </c>
      <c r="E482" s="92" t="s">
        <v>1846</v>
      </c>
      <c r="F482" s="92" t="s">
        <v>2002</v>
      </c>
      <c r="G482" s="92" t="s">
        <v>424</v>
      </c>
      <c r="H482" s="92" t="s">
        <v>439</v>
      </c>
      <c r="I482" s="223" t="s">
        <v>426</v>
      </c>
      <c r="J482" s="92" t="s">
        <v>2081</v>
      </c>
      <c r="K482" s="39" t="s">
        <v>49</v>
      </c>
      <c r="L482" s="36">
        <f t="shared" si="21"/>
        <v>16</v>
      </c>
      <c r="M482" s="38"/>
      <c r="N482" s="38">
        <v>16</v>
      </c>
      <c r="O482" s="92" t="s">
        <v>2082</v>
      </c>
      <c r="P482" s="92" t="s">
        <v>2124</v>
      </c>
      <c r="Q482" s="243">
        <v>1</v>
      </c>
      <c r="R482" s="243">
        <v>1</v>
      </c>
      <c r="S482" s="38" t="s">
        <v>52</v>
      </c>
      <c r="T482" s="100" t="s">
        <v>52</v>
      </c>
      <c r="U482" s="100" t="s">
        <v>52</v>
      </c>
      <c r="V482" s="38" t="s">
        <v>52</v>
      </c>
      <c r="W482" s="38">
        <v>165</v>
      </c>
      <c r="X482" s="72">
        <v>490</v>
      </c>
      <c r="Y482" s="38"/>
      <c r="Z482" s="38"/>
      <c r="AA482" s="71" t="s">
        <v>53</v>
      </c>
      <c r="AB482" s="92" t="s">
        <v>1999</v>
      </c>
      <c r="AC482" s="92" t="s">
        <v>2000</v>
      </c>
    </row>
    <row r="483" s="16" customFormat="1" ht="126" spans="1:29">
      <c r="A483" s="38">
        <v>471</v>
      </c>
      <c r="B483" s="255" t="s">
        <v>2125</v>
      </c>
      <c r="C483" s="256" t="s">
        <v>2126</v>
      </c>
      <c r="D483" s="257" t="s">
        <v>1245</v>
      </c>
      <c r="E483" s="257" t="s">
        <v>1687</v>
      </c>
      <c r="F483" s="257" t="s">
        <v>2127</v>
      </c>
      <c r="G483" s="258" t="s">
        <v>2128</v>
      </c>
      <c r="H483" s="257" t="s">
        <v>2129</v>
      </c>
      <c r="I483" s="257" t="s">
        <v>52</v>
      </c>
      <c r="J483" s="258" t="s">
        <v>2130</v>
      </c>
      <c r="K483" s="262" t="s">
        <v>2131</v>
      </c>
      <c r="L483" s="263">
        <f t="shared" si="21"/>
        <v>1292</v>
      </c>
      <c r="M483" s="249">
        <v>1292</v>
      </c>
      <c r="N483" s="249"/>
      <c r="O483" s="264" t="s">
        <v>2132</v>
      </c>
      <c r="P483" s="258" t="s">
        <v>2130</v>
      </c>
      <c r="Q483" s="271">
        <v>1</v>
      </c>
      <c r="R483" s="271">
        <v>1</v>
      </c>
      <c r="S483" s="264" t="s">
        <v>52</v>
      </c>
      <c r="T483" s="264" t="s">
        <v>52</v>
      </c>
      <c r="U483" s="264" t="s">
        <v>52</v>
      </c>
      <c r="V483" s="264" t="s">
        <v>52</v>
      </c>
      <c r="W483" s="249">
        <v>2970</v>
      </c>
      <c r="X483" s="251">
        <v>11880</v>
      </c>
      <c r="Y483" s="264"/>
      <c r="Z483" s="264"/>
      <c r="AA483" s="263" t="s">
        <v>53</v>
      </c>
      <c r="AB483" s="258" t="s">
        <v>429</v>
      </c>
      <c r="AC483" s="274" t="s">
        <v>2133</v>
      </c>
    </row>
    <row r="484" s="4" customFormat="1" ht="94.5" spans="1:29">
      <c r="A484" s="38">
        <v>472</v>
      </c>
      <c r="B484" s="231" t="s">
        <v>2125</v>
      </c>
      <c r="C484" s="92" t="s">
        <v>2134</v>
      </c>
      <c r="D484" s="92" t="s">
        <v>422</v>
      </c>
      <c r="E484" s="92" t="s">
        <v>1663</v>
      </c>
      <c r="F484" s="92" t="s">
        <v>1664</v>
      </c>
      <c r="G484" s="92" t="s">
        <v>2135</v>
      </c>
      <c r="H484" s="38" t="s">
        <v>52</v>
      </c>
      <c r="I484" s="38" t="s">
        <v>52</v>
      </c>
      <c r="J484" s="92" t="s">
        <v>2136</v>
      </c>
      <c r="K484" s="38" t="s">
        <v>49</v>
      </c>
      <c r="L484" s="36">
        <f t="shared" si="21"/>
        <v>200</v>
      </c>
      <c r="M484" s="38">
        <v>200</v>
      </c>
      <c r="N484" s="38"/>
      <c r="O484" s="92" t="s">
        <v>2137</v>
      </c>
      <c r="P484" s="92" t="s">
        <v>2136</v>
      </c>
      <c r="Q484" s="243">
        <v>1</v>
      </c>
      <c r="R484" s="243">
        <v>1</v>
      </c>
      <c r="S484" s="38"/>
      <c r="T484" s="38"/>
      <c r="U484" s="38"/>
      <c r="V484" s="81"/>
      <c r="W484" s="81">
        <v>810</v>
      </c>
      <c r="X484" s="144">
        <v>1900</v>
      </c>
      <c r="Y484" s="81"/>
      <c r="Z484" s="81"/>
      <c r="AA484" s="71" t="s">
        <v>53</v>
      </c>
      <c r="AB484" s="92" t="s">
        <v>2138</v>
      </c>
      <c r="AC484" s="92" t="s">
        <v>2139</v>
      </c>
    </row>
    <row r="485" s="8" customFormat="1" ht="110.25" spans="1:29">
      <c r="A485" s="38">
        <v>473</v>
      </c>
      <c r="B485" s="231" t="s">
        <v>1685</v>
      </c>
      <c r="C485" s="92" t="s">
        <v>2140</v>
      </c>
      <c r="D485" s="92" t="s">
        <v>422</v>
      </c>
      <c r="E485" s="92" t="s">
        <v>282</v>
      </c>
      <c r="F485" s="92" t="s">
        <v>2141</v>
      </c>
      <c r="G485" s="92" t="s">
        <v>1487</v>
      </c>
      <c r="H485" s="92" t="s">
        <v>2142</v>
      </c>
      <c r="I485" s="92" t="s">
        <v>449</v>
      </c>
      <c r="J485" s="38" t="s">
        <v>2143</v>
      </c>
      <c r="K485" s="38" t="s">
        <v>49</v>
      </c>
      <c r="L485" s="36">
        <f t="shared" si="21"/>
        <v>200</v>
      </c>
      <c r="M485" s="38">
        <v>200</v>
      </c>
      <c r="N485" s="38"/>
      <c r="O485" s="38" t="s">
        <v>2144</v>
      </c>
      <c r="P485" s="38" t="s">
        <v>2145</v>
      </c>
      <c r="Q485" s="243">
        <v>1</v>
      </c>
      <c r="R485" s="243">
        <v>1</v>
      </c>
      <c r="S485" s="38"/>
      <c r="T485" s="38"/>
      <c r="U485" s="38"/>
      <c r="V485" s="38"/>
      <c r="W485" s="38">
        <v>200</v>
      </c>
      <c r="X485" s="72">
        <v>1013</v>
      </c>
      <c r="Y485" s="38"/>
      <c r="Z485" s="38"/>
      <c r="AA485" s="36" t="s">
        <v>53</v>
      </c>
      <c r="AB485" s="92" t="s">
        <v>2059</v>
      </c>
      <c r="AC485" s="92" t="s">
        <v>2146</v>
      </c>
    </row>
    <row r="486" s="8" customFormat="1" ht="110.25" spans="1:29">
      <c r="A486" s="38">
        <v>474</v>
      </c>
      <c r="B486" s="231" t="s">
        <v>1685</v>
      </c>
      <c r="C486" s="92" t="s">
        <v>2147</v>
      </c>
      <c r="D486" s="92" t="s">
        <v>1245</v>
      </c>
      <c r="E486" s="92" t="s">
        <v>282</v>
      </c>
      <c r="F486" s="259" t="s">
        <v>1543</v>
      </c>
      <c r="G486" s="92" t="s">
        <v>1236</v>
      </c>
      <c r="H486" s="92" t="s">
        <v>1736</v>
      </c>
      <c r="I486" s="92" t="s">
        <v>426</v>
      </c>
      <c r="J486" s="38" t="s">
        <v>2148</v>
      </c>
      <c r="K486" s="38" t="s">
        <v>49</v>
      </c>
      <c r="L486" s="36">
        <f t="shared" ref="L486:L491" si="22">M486+N486</f>
        <v>120</v>
      </c>
      <c r="M486" s="38">
        <v>120</v>
      </c>
      <c r="N486" s="38"/>
      <c r="O486" s="38" t="s">
        <v>2149</v>
      </c>
      <c r="P486" s="38" t="s">
        <v>2150</v>
      </c>
      <c r="Q486" s="69">
        <v>1</v>
      </c>
      <c r="R486" s="69">
        <v>1</v>
      </c>
      <c r="S486" s="38"/>
      <c r="T486" s="38" t="s">
        <v>52</v>
      </c>
      <c r="U486" s="38" t="s">
        <v>52</v>
      </c>
      <c r="V486" s="38" t="s">
        <v>52</v>
      </c>
      <c r="W486" s="38">
        <v>298</v>
      </c>
      <c r="X486" s="72">
        <v>1028</v>
      </c>
      <c r="Y486" s="38"/>
      <c r="Z486" s="38"/>
      <c r="AA486" s="36" t="s">
        <v>53</v>
      </c>
      <c r="AB486" s="92" t="s">
        <v>1596</v>
      </c>
      <c r="AC486" s="92" t="s">
        <v>2044</v>
      </c>
    </row>
    <row r="487" s="8" customFormat="1" ht="110.25" spans="1:29">
      <c r="A487" s="38">
        <v>475</v>
      </c>
      <c r="B487" s="231" t="s">
        <v>1685</v>
      </c>
      <c r="C487" s="92" t="s">
        <v>2147</v>
      </c>
      <c r="D487" s="92" t="s">
        <v>1245</v>
      </c>
      <c r="E487" s="92" t="s">
        <v>282</v>
      </c>
      <c r="F487" s="259" t="s">
        <v>1543</v>
      </c>
      <c r="G487" s="92" t="s">
        <v>1236</v>
      </c>
      <c r="H487" s="92" t="s">
        <v>1736</v>
      </c>
      <c r="I487" s="92" t="s">
        <v>426</v>
      </c>
      <c r="J487" s="38" t="s">
        <v>2151</v>
      </c>
      <c r="K487" s="38" t="s">
        <v>49</v>
      </c>
      <c r="L487" s="36">
        <f t="shared" si="22"/>
        <v>200</v>
      </c>
      <c r="M487" s="38">
        <v>200</v>
      </c>
      <c r="N487" s="38"/>
      <c r="O487" s="38" t="s">
        <v>2152</v>
      </c>
      <c r="P487" s="38" t="s">
        <v>2153</v>
      </c>
      <c r="Q487" s="243">
        <v>1</v>
      </c>
      <c r="R487" s="243">
        <v>1</v>
      </c>
      <c r="S487" s="38"/>
      <c r="T487" s="38" t="s">
        <v>52</v>
      </c>
      <c r="U487" s="38" t="s">
        <v>52</v>
      </c>
      <c r="V487" s="38" t="s">
        <v>52</v>
      </c>
      <c r="W487" s="38">
        <v>298</v>
      </c>
      <c r="X487" s="72">
        <v>1028</v>
      </c>
      <c r="Y487" s="38"/>
      <c r="Z487" s="38"/>
      <c r="AA487" s="36" t="s">
        <v>53</v>
      </c>
      <c r="AB487" s="92" t="s">
        <v>1596</v>
      </c>
      <c r="AC487" s="92" t="s">
        <v>2044</v>
      </c>
    </row>
    <row r="488" s="8" customFormat="1" ht="110.25" spans="1:29">
      <c r="A488" s="38">
        <v>476</v>
      </c>
      <c r="B488" s="231" t="s">
        <v>1685</v>
      </c>
      <c r="C488" s="92" t="s">
        <v>2154</v>
      </c>
      <c r="D488" s="92" t="s">
        <v>422</v>
      </c>
      <c r="E488" s="92" t="s">
        <v>282</v>
      </c>
      <c r="F488" s="92" t="s">
        <v>1568</v>
      </c>
      <c r="G488" s="92" t="s">
        <v>1569</v>
      </c>
      <c r="H488" s="92" t="s">
        <v>2155</v>
      </c>
      <c r="I488" s="92" t="s">
        <v>426</v>
      </c>
      <c r="J488" s="92" t="s">
        <v>2156</v>
      </c>
      <c r="K488" s="38" t="s">
        <v>49</v>
      </c>
      <c r="L488" s="36">
        <f t="shared" si="22"/>
        <v>315</v>
      </c>
      <c r="M488" s="38">
        <v>315</v>
      </c>
      <c r="N488" s="38"/>
      <c r="O488" s="38" t="s">
        <v>2157</v>
      </c>
      <c r="P488" s="38" t="s">
        <v>2158</v>
      </c>
      <c r="Q488" s="243">
        <v>1</v>
      </c>
      <c r="R488" s="243">
        <v>1</v>
      </c>
      <c r="S488" s="38"/>
      <c r="T488" s="38"/>
      <c r="U488" s="38"/>
      <c r="V488" s="38"/>
      <c r="W488" s="38">
        <v>2600</v>
      </c>
      <c r="X488" s="72">
        <v>4800</v>
      </c>
      <c r="Y488" s="38"/>
      <c r="Z488" s="38"/>
      <c r="AA488" s="36" t="s">
        <v>53</v>
      </c>
      <c r="AB488" s="92" t="s">
        <v>2059</v>
      </c>
      <c r="AC488" s="92" t="s">
        <v>2146</v>
      </c>
    </row>
    <row r="489" s="8" customFormat="1" ht="75" customHeight="1" spans="1:29">
      <c r="A489" s="38">
        <v>477</v>
      </c>
      <c r="B489" s="231" t="s">
        <v>1685</v>
      </c>
      <c r="C489" s="92" t="s">
        <v>2159</v>
      </c>
      <c r="D489" s="92" t="s">
        <v>2160</v>
      </c>
      <c r="E489" s="92" t="s">
        <v>282</v>
      </c>
      <c r="F489" s="259" t="s">
        <v>2161</v>
      </c>
      <c r="G489" s="92" t="s">
        <v>2162</v>
      </c>
      <c r="H489" s="92" t="s">
        <v>2162</v>
      </c>
      <c r="I489" s="92"/>
      <c r="J489" s="92" t="s">
        <v>2163</v>
      </c>
      <c r="K489" s="38" t="s">
        <v>2164</v>
      </c>
      <c r="L489" s="36">
        <f t="shared" si="22"/>
        <v>2000</v>
      </c>
      <c r="M489" s="38">
        <v>2000</v>
      </c>
      <c r="N489" s="38"/>
      <c r="O489" s="92" t="s">
        <v>2165</v>
      </c>
      <c r="P489" s="38" t="s">
        <v>2166</v>
      </c>
      <c r="Q489" s="243">
        <v>1</v>
      </c>
      <c r="R489" s="243">
        <v>1</v>
      </c>
      <c r="S489" s="38"/>
      <c r="T489" s="38"/>
      <c r="U489" s="38"/>
      <c r="V489" s="38"/>
      <c r="W489" s="38">
        <v>28364</v>
      </c>
      <c r="X489" s="72">
        <v>96887</v>
      </c>
      <c r="Y489" s="38"/>
      <c r="Z489" s="38"/>
      <c r="AA489" s="36" t="s">
        <v>53</v>
      </c>
      <c r="AB489" s="92" t="s">
        <v>2059</v>
      </c>
      <c r="AC489" s="92" t="s">
        <v>2167</v>
      </c>
    </row>
    <row r="490" s="8" customFormat="1" ht="75" customHeight="1" spans="1:29">
      <c r="A490" s="38">
        <v>478</v>
      </c>
      <c r="B490" s="231" t="s">
        <v>1685</v>
      </c>
      <c r="C490" s="92" t="s">
        <v>2168</v>
      </c>
      <c r="D490" s="107" t="s">
        <v>1245</v>
      </c>
      <c r="E490" s="92" t="s">
        <v>1846</v>
      </c>
      <c r="F490" s="92" t="s">
        <v>1342</v>
      </c>
      <c r="G490" s="92" t="s">
        <v>1343</v>
      </c>
      <c r="H490" s="92" t="s">
        <v>2169</v>
      </c>
      <c r="I490" s="92" t="s">
        <v>426</v>
      </c>
      <c r="J490" s="265" t="s">
        <v>2170</v>
      </c>
      <c r="K490" s="38" t="s">
        <v>2164</v>
      </c>
      <c r="L490" s="36">
        <f t="shared" si="22"/>
        <v>55</v>
      </c>
      <c r="M490" s="38">
        <v>55</v>
      </c>
      <c r="N490" s="38"/>
      <c r="O490" s="92" t="s">
        <v>2171</v>
      </c>
      <c r="P490" s="38" t="s">
        <v>2172</v>
      </c>
      <c r="Q490" s="243">
        <v>1</v>
      </c>
      <c r="R490" s="243">
        <v>1</v>
      </c>
      <c r="S490" s="38"/>
      <c r="T490" s="38"/>
      <c r="U490" s="38"/>
      <c r="V490" s="38"/>
      <c r="W490" s="38">
        <v>90</v>
      </c>
      <c r="X490" s="38">
        <v>240</v>
      </c>
      <c r="Y490" s="38"/>
      <c r="Z490" s="38"/>
      <c r="AA490" s="36" t="s">
        <v>53</v>
      </c>
      <c r="AB490" s="92" t="s">
        <v>2059</v>
      </c>
      <c r="AC490" s="92" t="s">
        <v>2146</v>
      </c>
    </row>
    <row r="491" s="7" customFormat="1" ht="24.95" customHeight="1" spans="1:29">
      <c r="A491" s="30"/>
      <c r="B491" s="31" t="s">
        <v>2173</v>
      </c>
      <c r="C491" s="260"/>
      <c r="D491" s="260"/>
      <c r="E491" s="260"/>
      <c r="F491" s="260"/>
      <c r="G491" s="260"/>
      <c r="H491" s="261"/>
      <c r="I491" s="261"/>
      <c r="J491" s="260"/>
      <c r="K491" s="266"/>
      <c r="L491" s="151">
        <f t="shared" si="22"/>
        <v>35737.44</v>
      </c>
      <c r="M491" s="186">
        <f>SUM(M492:M655)</f>
        <v>35737.44</v>
      </c>
      <c r="N491" s="186">
        <f>SUM(N492:N655)</f>
        <v>0</v>
      </c>
      <c r="O491" s="267"/>
      <c r="P491" s="267"/>
      <c r="Q491" s="243"/>
      <c r="R491" s="243"/>
      <c r="S491" s="272"/>
      <c r="T491" s="267"/>
      <c r="U491" s="272"/>
      <c r="V491" s="272"/>
      <c r="W491" s="273"/>
      <c r="X491" s="246"/>
      <c r="Y491" s="186"/>
      <c r="Z491" s="186"/>
      <c r="AA491" s="275"/>
      <c r="AB491" s="260"/>
      <c r="AC491" s="276"/>
    </row>
    <row r="492" s="4" customFormat="1" ht="45" customHeight="1" spans="1:29">
      <c r="A492" s="38">
        <v>479</v>
      </c>
      <c r="B492" s="231" t="s">
        <v>2174</v>
      </c>
      <c r="C492" s="92" t="s">
        <v>2175</v>
      </c>
      <c r="D492" s="107" t="s">
        <v>422</v>
      </c>
      <c r="E492" s="107" t="s">
        <v>282</v>
      </c>
      <c r="F492" s="107" t="s">
        <v>842</v>
      </c>
      <c r="G492" s="107" t="s">
        <v>1525</v>
      </c>
      <c r="H492" s="107" t="s">
        <v>1274</v>
      </c>
      <c r="I492" s="92" t="s">
        <v>426</v>
      </c>
      <c r="J492" s="92" t="s">
        <v>2176</v>
      </c>
      <c r="K492" s="38" t="s">
        <v>49</v>
      </c>
      <c r="L492" s="36">
        <f t="shared" ref="L492:L509" si="23">M492+N492</f>
        <v>310</v>
      </c>
      <c r="M492" s="45">
        <v>310</v>
      </c>
      <c r="N492" s="38"/>
      <c r="O492" s="38" t="s">
        <v>2177</v>
      </c>
      <c r="P492" s="92" t="s">
        <v>2178</v>
      </c>
      <c r="Q492" s="243">
        <v>1</v>
      </c>
      <c r="R492" s="243">
        <v>1</v>
      </c>
      <c r="S492" s="41"/>
      <c r="T492" s="100"/>
      <c r="U492" s="100"/>
      <c r="V492" s="38"/>
      <c r="W492" s="38">
        <v>256</v>
      </c>
      <c r="X492" s="72">
        <v>675</v>
      </c>
      <c r="Y492" s="39"/>
      <c r="Z492" s="39"/>
      <c r="AA492" s="36" t="s">
        <v>53</v>
      </c>
      <c r="AB492" s="107" t="s">
        <v>2059</v>
      </c>
      <c r="AC492" s="92" t="s">
        <v>2179</v>
      </c>
    </row>
    <row r="493" s="4" customFormat="1" ht="45" customHeight="1" spans="1:29">
      <c r="A493" s="38">
        <v>480</v>
      </c>
      <c r="B493" s="231" t="s">
        <v>2174</v>
      </c>
      <c r="C493" s="92" t="s">
        <v>2180</v>
      </c>
      <c r="D493" s="107" t="s">
        <v>422</v>
      </c>
      <c r="E493" s="107" t="s">
        <v>282</v>
      </c>
      <c r="F493" s="107" t="s">
        <v>842</v>
      </c>
      <c r="G493" s="107" t="s">
        <v>1525</v>
      </c>
      <c r="H493" s="107" t="s">
        <v>1274</v>
      </c>
      <c r="I493" s="92" t="s">
        <v>426</v>
      </c>
      <c r="J493" s="92" t="s">
        <v>2181</v>
      </c>
      <c r="K493" s="38" t="s">
        <v>49</v>
      </c>
      <c r="L493" s="36">
        <f t="shared" si="23"/>
        <v>385</v>
      </c>
      <c r="M493" s="45">
        <v>385</v>
      </c>
      <c r="N493" s="38"/>
      <c r="O493" s="92" t="s">
        <v>2182</v>
      </c>
      <c r="P493" s="92" t="s">
        <v>2183</v>
      </c>
      <c r="Q493" s="243">
        <v>1</v>
      </c>
      <c r="R493" s="243">
        <v>1</v>
      </c>
      <c r="S493" s="41"/>
      <c r="T493" s="100"/>
      <c r="U493" s="100"/>
      <c r="V493" s="38"/>
      <c r="W493" s="38">
        <v>481</v>
      </c>
      <c r="X493" s="72">
        <v>1536</v>
      </c>
      <c r="Y493" s="39"/>
      <c r="Z493" s="39"/>
      <c r="AA493" s="36" t="s">
        <v>53</v>
      </c>
      <c r="AB493" s="107" t="s">
        <v>2059</v>
      </c>
      <c r="AC493" s="92" t="s">
        <v>2179</v>
      </c>
    </row>
    <row r="494" s="4" customFormat="1" ht="45" customHeight="1" spans="1:29">
      <c r="A494" s="38">
        <v>481</v>
      </c>
      <c r="B494" s="231" t="s">
        <v>2174</v>
      </c>
      <c r="C494" s="92" t="s">
        <v>2184</v>
      </c>
      <c r="D494" s="107" t="s">
        <v>1245</v>
      </c>
      <c r="E494" s="107" t="s">
        <v>282</v>
      </c>
      <c r="F494" s="107" t="s">
        <v>2185</v>
      </c>
      <c r="G494" s="107" t="s">
        <v>1689</v>
      </c>
      <c r="H494" s="107" t="s">
        <v>2186</v>
      </c>
      <c r="I494" s="92" t="s">
        <v>449</v>
      </c>
      <c r="J494" s="92" t="s">
        <v>2187</v>
      </c>
      <c r="K494" s="38" t="s">
        <v>49</v>
      </c>
      <c r="L494" s="36">
        <f t="shared" si="23"/>
        <v>55</v>
      </c>
      <c r="M494" s="45">
        <v>55</v>
      </c>
      <c r="N494" s="38"/>
      <c r="O494" s="38" t="s">
        <v>2188</v>
      </c>
      <c r="P494" s="92" t="s">
        <v>2189</v>
      </c>
      <c r="Q494" s="243">
        <v>1</v>
      </c>
      <c r="R494" s="243">
        <v>1</v>
      </c>
      <c r="S494" s="41"/>
      <c r="T494" s="100"/>
      <c r="U494" s="100"/>
      <c r="V494" s="38"/>
      <c r="W494" s="38">
        <v>419</v>
      </c>
      <c r="X494" s="72">
        <v>1539</v>
      </c>
      <c r="Y494" s="39"/>
      <c r="Z494" s="39"/>
      <c r="AA494" s="36" t="s">
        <v>53</v>
      </c>
      <c r="AB494" s="107" t="s">
        <v>2059</v>
      </c>
      <c r="AC494" s="92" t="s">
        <v>2179</v>
      </c>
    </row>
    <row r="495" s="4" customFormat="1" ht="45" customHeight="1" spans="1:29">
      <c r="A495" s="38">
        <v>482</v>
      </c>
      <c r="B495" s="231" t="s">
        <v>2174</v>
      </c>
      <c r="C495" s="92" t="s">
        <v>2190</v>
      </c>
      <c r="D495" s="107" t="s">
        <v>1245</v>
      </c>
      <c r="E495" s="107" t="s">
        <v>282</v>
      </c>
      <c r="F495" s="107" t="s">
        <v>2191</v>
      </c>
      <c r="G495" s="107" t="s">
        <v>1472</v>
      </c>
      <c r="H495" s="107" t="s">
        <v>2192</v>
      </c>
      <c r="I495" s="92" t="s">
        <v>426</v>
      </c>
      <c r="J495" s="92" t="s">
        <v>2193</v>
      </c>
      <c r="K495" s="38" t="s">
        <v>49</v>
      </c>
      <c r="L495" s="36">
        <f t="shared" si="23"/>
        <v>59</v>
      </c>
      <c r="M495" s="45">
        <v>59</v>
      </c>
      <c r="N495" s="38"/>
      <c r="O495" s="38" t="s">
        <v>2194</v>
      </c>
      <c r="P495" s="92" t="s">
        <v>2195</v>
      </c>
      <c r="Q495" s="243">
        <v>1</v>
      </c>
      <c r="R495" s="243">
        <v>1</v>
      </c>
      <c r="S495" s="41"/>
      <c r="T495" s="100"/>
      <c r="U495" s="100"/>
      <c r="V495" s="38"/>
      <c r="W495" s="38">
        <v>380</v>
      </c>
      <c r="X495" s="72">
        <v>1120</v>
      </c>
      <c r="Y495" s="39"/>
      <c r="Z495" s="39"/>
      <c r="AA495" s="36" t="s">
        <v>53</v>
      </c>
      <c r="AB495" s="107" t="s">
        <v>2059</v>
      </c>
      <c r="AC495" s="92" t="s">
        <v>2179</v>
      </c>
    </row>
    <row r="496" s="4" customFormat="1" ht="45" customHeight="1" spans="1:29">
      <c r="A496" s="38">
        <v>483</v>
      </c>
      <c r="B496" s="231" t="s">
        <v>2174</v>
      </c>
      <c r="C496" s="92" t="s">
        <v>2196</v>
      </c>
      <c r="D496" s="107" t="s">
        <v>1245</v>
      </c>
      <c r="E496" s="107" t="s">
        <v>282</v>
      </c>
      <c r="F496" s="107" t="s">
        <v>215</v>
      </c>
      <c r="G496" s="107" t="s">
        <v>1323</v>
      </c>
      <c r="H496" s="107" t="s">
        <v>2197</v>
      </c>
      <c r="I496" s="92" t="s">
        <v>426</v>
      </c>
      <c r="J496" s="92" t="s">
        <v>2198</v>
      </c>
      <c r="K496" s="38" t="s">
        <v>49</v>
      </c>
      <c r="L496" s="36">
        <f t="shared" si="23"/>
        <v>58</v>
      </c>
      <c r="M496" s="45">
        <v>58</v>
      </c>
      <c r="N496" s="38"/>
      <c r="O496" s="92" t="s">
        <v>2199</v>
      </c>
      <c r="P496" s="92" t="s">
        <v>2200</v>
      </c>
      <c r="Q496" s="243">
        <v>1</v>
      </c>
      <c r="R496" s="243">
        <v>1</v>
      </c>
      <c r="S496" s="41"/>
      <c r="T496" s="100"/>
      <c r="U496" s="100"/>
      <c r="V496" s="38"/>
      <c r="W496" s="38">
        <v>280</v>
      </c>
      <c r="X496" s="72">
        <v>1120</v>
      </c>
      <c r="Y496" s="39"/>
      <c r="Z496" s="39"/>
      <c r="AA496" s="36" t="s">
        <v>53</v>
      </c>
      <c r="AB496" s="107" t="s">
        <v>2059</v>
      </c>
      <c r="AC496" s="92" t="s">
        <v>2179</v>
      </c>
    </row>
    <row r="497" s="4" customFormat="1" ht="45" customHeight="1" spans="1:29">
      <c r="A497" s="38">
        <v>484</v>
      </c>
      <c r="B497" s="231" t="s">
        <v>2174</v>
      </c>
      <c r="C497" s="92" t="s">
        <v>2201</v>
      </c>
      <c r="D497" s="107" t="s">
        <v>1245</v>
      </c>
      <c r="E497" s="107" t="s">
        <v>282</v>
      </c>
      <c r="F497" s="107" t="s">
        <v>2202</v>
      </c>
      <c r="G497" s="107" t="s">
        <v>1429</v>
      </c>
      <c r="H497" s="107" t="s">
        <v>1449</v>
      </c>
      <c r="I497" s="92" t="s">
        <v>426</v>
      </c>
      <c r="J497" s="92" t="s">
        <v>2203</v>
      </c>
      <c r="K497" s="38" t="s">
        <v>49</v>
      </c>
      <c r="L497" s="36">
        <f t="shared" si="23"/>
        <v>58</v>
      </c>
      <c r="M497" s="45">
        <v>58</v>
      </c>
      <c r="N497" s="38"/>
      <c r="O497" s="38" t="s">
        <v>2204</v>
      </c>
      <c r="P497" s="92" t="s">
        <v>2205</v>
      </c>
      <c r="Q497" s="243">
        <v>1</v>
      </c>
      <c r="R497" s="243">
        <v>1</v>
      </c>
      <c r="S497" s="41"/>
      <c r="T497" s="100"/>
      <c r="U497" s="100"/>
      <c r="V497" s="38"/>
      <c r="W497" s="38">
        <v>327</v>
      </c>
      <c r="X497" s="72">
        <v>1123</v>
      </c>
      <c r="Y497" s="39"/>
      <c r="Z497" s="39"/>
      <c r="AA497" s="36" t="s">
        <v>53</v>
      </c>
      <c r="AB497" s="107" t="s">
        <v>2059</v>
      </c>
      <c r="AC497" s="92" t="s">
        <v>2179</v>
      </c>
    </row>
    <row r="498" s="4" customFormat="1" ht="45" customHeight="1" spans="1:29">
      <c r="A498" s="38">
        <v>485</v>
      </c>
      <c r="B498" s="231" t="s">
        <v>2174</v>
      </c>
      <c r="C498" s="92" t="s">
        <v>2206</v>
      </c>
      <c r="D498" s="107" t="s">
        <v>1245</v>
      </c>
      <c r="E498" s="107" t="s">
        <v>282</v>
      </c>
      <c r="F498" s="107" t="s">
        <v>2141</v>
      </c>
      <c r="G498" s="107" t="s">
        <v>1487</v>
      </c>
      <c r="H498" s="107" t="s">
        <v>1785</v>
      </c>
      <c r="I498" s="92" t="s">
        <v>426</v>
      </c>
      <c r="J498" s="92" t="s">
        <v>2207</v>
      </c>
      <c r="K498" s="38" t="s">
        <v>49</v>
      </c>
      <c r="L498" s="36">
        <f t="shared" si="23"/>
        <v>55</v>
      </c>
      <c r="M498" s="45">
        <v>55</v>
      </c>
      <c r="N498" s="38"/>
      <c r="O498" s="38" t="s">
        <v>2208</v>
      </c>
      <c r="P498" s="92" t="s">
        <v>2209</v>
      </c>
      <c r="Q498" s="243">
        <v>1</v>
      </c>
      <c r="R498" s="243">
        <v>1</v>
      </c>
      <c r="S498" s="41"/>
      <c r="T498" s="100"/>
      <c r="U498" s="100"/>
      <c r="V498" s="38"/>
      <c r="W498" s="38">
        <v>280</v>
      </c>
      <c r="X498" s="72">
        <v>1300</v>
      </c>
      <c r="Y498" s="39"/>
      <c r="Z498" s="39"/>
      <c r="AA498" s="36" t="s">
        <v>53</v>
      </c>
      <c r="AB498" s="107" t="s">
        <v>2059</v>
      </c>
      <c r="AC498" s="92" t="s">
        <v>2179</v>
      </c>
    </row>
    <row r="499" s="4" customFormat="1" ht="45" customHeight="1" spans="1:29">
      <c r="A499" s="38">
        <v>486</v>
      </c>
      <c r="B499" s="231" t="s">
        <v>2174</v>
      </c>
      <c r="C499" s="92" t="s">
        <v>2210</v>
      </c>
      <c r="D499" s="107" t="s">
        <v>1245</v>
      </c>
      <c r="E499" s="107" t="s">
        <v>282</v>
      </c>
      <c r="F499" s="107" t="s">
        <v>2211</v>
      </c>
      <c r="G499" s="107" t="s">
        <v>1569</v>
      </c>
      <c r="H499" s="107" t="s">
        <v>2212</v>
      </c>
      <c r="I499" s="92" t="s">
        <v>426</v>
      </c>
      <c r="J499" s="92" t="s">
        <v>2213</v>
      </c>
      <c r="K499" s="38" t="s">
        <v>49</v>
      </c>
      <c r="L499" s="36">
        <f t="shared" si="23"/>
        <v>58</v>
      </c>
      <c r="M499" s="45">
        <v>58</v>
      </c>
      <c r="N499" s="38"/>
      <c r="O499" s="92" t="s">
        <v>2214</v>
      </c>
      <c r="P499" s="92" t="s">
        <v>2215</v>
      </c>
      <c r="Q499" s="243">
        <v>1</v>
      </c>
      <c r="R499" s="243">
        <v>1</v>
      </c>
      <c r="S499" s="41"/>
      <c r="T499" s="100"/>
      <c r="U499" s="100"/>
      <c r="V499" s="38"/>
      <c r="W499" s="38">
        <v>326</v>
      </c>
      <c r="X499" s="72">
        <v>1039</v>
      </c>
      <c r="Y499" s="39"/>
      <c r="Z499" s="39"/>
      <c r="AA499" s="36" t="s">
        <v>53</v>
      </c>
      <c r="AB499" s="107" t="s">
        <v>2059</v>
      </c>
      <c r="AC499" s="92" t="s">
        <v>2179</v>
      </c>
    </row>
    <row r="500" s="4" customFormat="1" ht="45" customHeight="1" spans="1:29">
      <c r="A500" s="38">
        <v>487</v>
      </c>
      <c r="B500" s="231" t="s">
        <v>2174</v>
      </c>
      <c r="C500" s="92" t="s">
        <v>2216</v>
      </c>
      <c r="D500" s="107" t="s">
        <v>1245</v>
      </c>
      <c r="E500" s="107" t="s">
        <v>282</v>
      </c>
      <c r="F500" s="107" t="s">
        <v>1092</v>
      </c>
      <c r="G500" s="107" t="s">
        <v>1591</v>
      </c>
      <c r="H500" s="107" t="s">
        <v>1609</v>
      </c>
      <c r="I500" s="92" t="s">
        <v>449</v>
      </c>
      <c r="J500" s="92" t="s">
        <v>2217</v>
      </c>
      <c r="K500" s="38" t="s">
        <v>49</v>
      </c>
      <c r="L500" s="36">
        <f t="shared" si="23"/>
        <v>55</v>
      </c>
      <c r="M500" s="45">
        <v>55</v>
      </c>
      <c r="N500" s="38"/>
      <c r="O500" s="38" t="s">
        <v>2218</v>
      </c>
      <c r="P500" s="92" t="s">
        <v>2219</v>
      </c>
      <c r="Q500" s="243">
        <v>1</v>
      </c>
      <c r="R500" s="243">
        <v>1</v>
      </c>
      <c r="S500" s="41"/>
      <c r="T500" s="100"/>
      <c r="U500" s="100"/>
      <c r="V500" s="38"/>
      <c r="W500" s="38">
        <v>278</v>
      </c>
      <c r="X500" s="72">
        <v>1040</v>
      </c>
      <c r="Y500" s="39"/>
      <c r="Z500" s="39"/>
      <c r="AA500" s="36" t="s">
        <v>53</v>
      </c>
      <c r="AB500" s="107" t="s">
        <v>2059</v>
      </c>
      <c r="AC500" s="92" t="s">
        <v>2179</v>
      </c>
    </row>
    <row r="501" s="4" customFormat="1" ht="45" customHeight="1" spans="1:29">
      <c r="A501" s="38">
        <v>488</v>
      </c>
      <c r="B501" s="231" t="s">
        <v>2174</v>
      </c>
      <c r="C501" s="92" t="s">
        <v>2220</v>
      </c>
      <c r="D501" s="107" t="s">
        <v>1245</v>
      </c>
      <c r="E501" s="107" t="s">
        <v>282</v>
      </c>
      <c r="F501" s="107" t="s">
        <v>1092</v>
      </c>
      <c r="G501" s="107" t="s">
        <v>1591</v>
      </c>
      <c r="H501" s="107" t="s">
        <v>2221</v>
      </c>
      <c r="I501" s="92" t="s">
        <v>426</v>
      </c>
      <c r="J501" s="92" t="s">
        <v>2222</v>
      </c>
      <c r="K501" s="38" t="s">
        <v>49</v>
      </c>
      <c r="L501" s="36">
        <f t="shared" si="23"/>
        <v>55</v>
      </c>
      <c r="M501" s="45">
        <v>55</v>
      </c>
      <c r="N501" s="38"/>
      <c r="O501" s="38" t="s">
        <v>2223</v>
      </c>
      <c r="P501" s="92" t="s">
        <v>2224</v>
      </c>
      <c r="Q501" s="243">
        <v>1</v>
      </c>
      <c r="R501" s="243">
        <v>1</v>
      </c>
      <c r="S501" s="41"/>
      <c r="T501" s="100"/>
      <c r="U501" s="100"/>
      <c r="V501" s="38"/>
      <c r="W501" s="38">
        <v>315</v>
      </c>
      <c r="X501" s="72">
        <v>920</v>
      </c>
      <c r="Y501" s="39"/>
      <c r="Z501" s="39"/>
      <c r="AA501" s="36" t="s">
        <v>53</v>
      </c>
      <c r="AB501" s="107" t="s">
        <v>2059</v>
      </c>
      <c r="AC501" s="92" t="s">
        <v>2179</v>
      </c>
    </row>
    <row r="502" s="4" customFormat="1" ht="45" customHeight="1" spans="1:29">
      <c r="A502" s="38">
        <v>489</v>
      </c>
      <c r="B502" s="231" t="s">
        <v>2174</v>
      </c>
      <c r="C502" s="92" t="s">
        <v>2225</v>
      </c>
      <c r="D502" s="107" t="s">
        <v>1245</v>
      </c>
      <c r="E502" s="107" t="s">
        <v>282</v>
      </c>
      <c r="F502" s="107" t="s">
        <v>842</v>
      </c>
      <c r="G502" s="107" t="s">
        <v>1525</v>
      </c>
      <c r="H502" s="107" t="s">
        <v>1526</v>
      </c>
      <c r="I502" s="92" t="s">
        <v>426</v>
      </c>
      <c r="J502" s="92" t="s">
        <v>2226</v>
      </c>
      <c r="K502" s="38" t="s">
        <v>49</v>
      </c>
      <c r="L502" s="36">
        <f t="shared" si="23"/>
        <v>27</v>
      </c>
      <c r="M502" s="45">
        <v>27</v>
      </c>
      <c r="N502" s="38"/>
      <c r="O502" s="38" t="s">
        <v>2227</v>
      </c>
      <c r="P502" s="92" t="s">
        <v>2195</v>
      </c>
      <c r="Q502" s="243">
        <v>1</v>
      </c>
      <c r="R502" s="243">
        <v>1</v>
      </c>
      <c r="S502" s="41"/>
      <c r="T502" s="100"/>
      <c r="U502" s="100"/>
      <c r="V502" s="38"/>
      <c r="W502" s="38">
        <v>277</v>
      </c>
      <c r="X502" s="72">
        <v>1250</v>
      </c>
      <c r="Y502" s="39"/>
      <c r="Z502" s="39"/>
      <c r="AA502" s="36" t="s">
        <v>53</v>
      </c>
      <c r="AB502" s="107" t="s">
        <v>2059</v>
      </c>
      <c r="AC502" s="92" t="s">
        <v>2179</v>
      </c>
    </row>
    <row r="503" s="4" customFormat="1" ht="45" customHeight="1" spans="1:29">
      <c r="A503" s="38">
        <v>490</v>
      </c>
      <c r="B503" s="231" t="s">
        <v>2174</v>
      </c>
      <c r="C503" s="92" t="s">
        <v>2228</v>
      </c>
      <c r="D503" s="107" t="s">
        <v>1245</v>
      </c>
      <c r="E503" s="107" t="s">
        <v>282</v>
      </c>
      <c r="F503" s="107" t="s">
        <v>842</v>
      </c>
      <c r="G503" s="107" t="s">
        <v>1525</v>
      </c>
      <c r="H503" s="107" t="s">
        <v>2229</v>
      </c>
      <c r="I503" s="92" t="s">
        <v>449</v>
      </c>
      <c r="J503" s="92" t="s">
        <v>2230</v>
      </c>
      <c r="K503" s="38" t="s">
        <v>49</v>
      </c>
      <c r="L503" s="36">
        <f t="shared" si="23"/>
        <v>29</v>
      </c>
      <c r="M503" s="45">
        <v>29</v>
      </c>
      <c r="N503" s="38"/>
      <c r="O503" s="38" t="s">
        <v>2208</v>
      </c>
      <c r="P503" s="92" t="s">
        <v>2209</v>
      </c>
      <c r="Q503" s="243">
        <v>1</v>
      </c>
      <c r="R503" s="243">
        <v>1</v>
      </c>
      <c r="S503" s="41"/>
      <c r="T503" s="100"/>
      <c r="U503" s="100"/>
      <c r="V503" s="38"/>
      <c r="W503" s="38">
        <v>326</v>
      </c>
      <c r="X503" s="72">
        <v>1324</v>
      </c>
      <c r="Y503" s="39"/>
      <c r="Z503" s="39"/>
      <c r="AA503" s="36" t="s">
        <v>53</v>
      </c>
      <c r="AB503" s="107" t="s">
        <v>2059</v>
      </c>
      <c r="AC503" s="92" t="s">
        <v>2179</v>
      </c>
    </row>
    <row r="504" s="4" customFormat="1" ht="45" customHeight="1" spans="1:29">
      <c r="A504" s="38">
        <v>491</v>
      </c>
      <c r="B504" s="231" t="s">
        <v>2174</v>
      </c>
      <c r="C504" s="92" t="s">
        <v>2231</v>
      </c>
      <c r="D504" s="107" t="s">
        <v>1245</v>
      </c>
      <c r="E504" s="107" t="s">
        <v>282</v>
      </c>
      <c r="F504" s="107" t="s">
        <v>1342</v>
      </c>
      <c r="G504" s="107" t="s">
        <v>1343</v>
      </c>
      <c r="H504" s="107" t="s">
        <v>1344</v>
      </c>
      <c r="I504" s="92" t="s">
        <v>449</v>
      </c>
      <c r="J504" s="92" t="s">
        <v>2232</v>
      </c>
      <c r="K504" s="38" t="s">
        <v>49</v>
      </c>
      <c r="L504" s="36">
        <f t="shared" si="23"/>
        <v>58</v>
      </c>
      <c r="M504" s="45">
        <v>58</v>
      </c>
      <c r="N504" s="38"/>
      <c r="O504" s="38" t="s">
        <v>2233</v>
      </c>
      <c r="P504" s="92" t="s">
        <v>2234</v>
      </c>
      <c r="Q504" s="243">
        <v>1</v>
      </c>
      <c r="R504" s="243">
        <v>1</v>
      </c>
      <c r="S504" s="41"/>
      <c r="T504" s="100"/>
      <c r="U504" s="100"/>
      <c r="V504" s="38"/>
      <c r="W504" s="38">
        <v>260</v>
      </c>
      <c r="X504" s="72">
        <v>1100</v>
      </c>
      <c r="Y504" s="39"/>
      <c r="Z504" s="39"/>
      <c r="AA504" s="36" t="s">
        <v>53</v>
      </c>
      <c r="AB504" s="107" t="s">
        <v>2059</v>
      </c>
      <c r="AC504" s="92" t="s">
        <v>2179</v>
      </c>
    </row>
    <row r="505" s="4" customFormat="1" ht="45" customHeight="1" spans="1:29">
      <c r="A505" s="38">
        <v>492</v>
      </c>
      <c r="B505" s="231" t="s">
        <v>2174</v>
      </c>
      <c r="C505" s="92" t="s">
        <v>2235</v>
      </c>
      <c r="D505" s="107" t="s">
        <v>1245</v>
      </c>
      <c r="E505" s="107" t="s">
        <v>282</v>
      </c>
      <c r="F505" s="107" t="s">
        <v>1342</v>
      </c>
      <c r="G505" s="107" t="s">
        <v>1343</v>
      </c>
      <c r="H505" s="107" t="s">
        <v>1344</v>
      </c>
      <c r="I505" s="92" t="s">
        <v>449</v>
      </c>
      <c r="J505" s="92" t="s">
        <v>2236</v>
      </c>
      <c r="K505" s="38" t="s">
        <v>49</v>
      </c>
      <c r="L505" s="36">
        <f t="shared" si="23"/>
        <v>57</v>
      </c>
      <c r="M505" s="45">
        <v>57</v>
      </c>
      <c r="N505" s="38"/>
      <c r="O505" s="38" t="s">
        <v>2237</v>
      </c>
      <c r="P505" s="92" t="s">
        <v>2238</v>
      </c>
      <c r="Q505" s="243">
        <v>1</v>
      </c>
      <c r="R505" s="243">
        <v>1</v>
      </c>
      <c r="S505" s="41"/>
      <c r="T505" s="100"/>
      <c r="U505" s="100"/>
      <c r="V505" s="38"/>
      <c r="W505" s="38">
        <v>280</v>
      </c>
      <c r="X505" s="72">
        <v>1150</v>
      </c>
      <c r="Y505" s="39"/>
      <c r="Z505" s="39"/>
      <c r="AA505" s="36" t="s">
        <v>53</v>
      </c>
      <c r="AB505" s="107" t="s">
        <v>2059</v>
      </c>
      <c r="AC505" s="92" t="s">
        <v>2179</v>
      </c>
    </row>
    <row r="506" s="4" customFormat="1" ht="45" customHeight="1" spans="1:29">
      <c r="A506" s="38">
        <v>493</v>
      </c>
      <c r="B506" s="231" t="s">
        <v>2174</v>
      </c>
      <c r="C506" s="92" t="s">
        <v>2239</v>
      </c>
      <c r="D506" s="107" t="s">
        <v>1245</v>
      </c>
      <c r="E506" s="107" t="s">
        <v>282</v>
      </c>
      <c r="F506" s="107" t="s">
        <v>2050</v>
      </c>
      <c r="G506" s="107" t="s">
        <v>1291</v>
      </c>
      <c r="H506" s="107" t="s">
        <v>1773</v>
      </c>
      <c r="I506" s="92" t="s">
        <v>426</v>
      </c>
      <c r="J506" s="92" t="s">
        <v>2240</v>
      </c>
      <c r="K506" s="38" t="s">
        <v>49</v>
      </c>
      <c r="L506" s="36">
        <f t="shared" si="23"/>
        <v>56</v>
      </c>
      <c r="M506" s="45">
        <v>56</v>
      </c>
      <c r="N506" s="38"/>
      <c r="O506" s="38" t="s">
        <v>2218</v>
      </c>
      <c r="P506" s="92" t="s">
        <v>2219</v>
      </c>
      <c r="Q506" s="243">
        <v>1</v>
      </c>
      <c r="R506" s="243">
        <v>1</v>
      </c>
      <c r="S506" s="41"/>
      <c r="T506" s="100"/>
      <c r="U506" s="100"/>
      <c r="V506" s="38"/>
      <c r="W506" s="38">
        <v>488</v>
      </c>
      <c r="X506" s="72">
        <v>1386</v>
      </c>
      <c r="Y506" s="39"/>
      <c r="Z506" s="39"/>
      <c r="AA506" s="36" t="s">
        <v>53</v>
      </c>
      <c r="AB506" s="107" t="s">
        <v>2059</v>
      </c>
      <c r="AC506" s="92" t="s">
        <v>2179</v>
      </c>
    </row>
    <row r="507" s="4" customFormat="1" ht="45" customHeight="1" spans="1:29">
      <c r="A507" s="38">
        <v>494</v>
      </c>
      <c r="B507" s="231" t="s">
        <v>2174</v>
      </c>
      <c r="C507" s="92" t="s">
        <v>2241</v>
      </c>
      <c r="D507" s="107" t="s">
        <v>1245</v>
      </c>
      <c r="E507" s="107" t="s">
        <v>282</v>
      </c>
      <c r="F507" s="107" t="s">
        <v>945</v>
      </c>
      <c r="G507" s="107" t="s">
        <v>1561</v>
      </c>
      <c r="H507" s="107" t="s">
        <v>1562</v>
      </c>
      <c r="I507" s="92" t="s">
        <v>426</v>
      </c>
      <c r="J507" s="92" t="s">
        <v>2242</v>
      </c>
      <c r="K507" s="38" t="s">
        <v>49</v>
      </c>
      <c r="L507" s="36">
        <f t="shared" si="23"/>
        <v>20</v>
      </c>
      <c r="M507" s="45">
        <v>20</v>
      </c>
      <c r="N507" s="38"/>
      <c r="O507" s="38" t="s">
        <v>2243</v>
      </c>
      <c r="P507" s="92" t="s">
        <v>2244</v>
      </c>
      <c r="Q507" s="243">
        <v>1</v>
      </c>
      <c r="R507" s="243">
        <v>1</v>
      </c>
      <c r="S507" s="41"/>
      <c r="T507" s="100"/>
      <c r="U507" s="100"/>
      <c r="V507" s="38"/>
      <c r="W507" s="38">
        <v>328</v>
      </c>
      <c r="X507" s="72">
        <v>1010</v>
      </c>
      <c r="Y507" s="39"/>
      <c r="Z507" s="39"/>
      <c r="AA507" s="36" t="s">
        <v>53</v>
      </c>
      <c r="AB507" s="107" t="s">
        <v>2059</v>
      </c>
      <c r="AC507" s="92" t="s">
        <v>2179</v>
      </c>
    </row>
    <row r="508" s="4" customFormat="1" ht="45" customHeight="1" spans="1:29">
      <c r="A508" s="38">
        <v>495</v>
      </c>
      <c r="B508" s="231" t="s">
        <v>2245</v>
      </c>
      <c r="C508" s="107" t="s">
        <v>2246</v>
      </c>
      <c r="D508" s="107" t="s">
        <v>422</v>
      </c>
      <c r="E508" s="107" t="s">
        <v>282</v>
      </c>
      <c r="F508" s="107" t="s">
        <v>2050</v>
      </c>
      <c r="G508" s="107" t="s">
        <v>1291</v>
      </c>
      <c r="H508" s="107" t="s">
        <v>2051</v>
      </c>
      <c r="I508" s="107" t="s">
        <v>426</v>
      </c>
      <c r="J508" s="107" t="s">
        <v>2247</v>
      </c>
      <c r="K508" s="38" t="s">
        <v>49</v>
      </c>
      <c r="L508" s="36">
        <f t="shared" si="23"/>
        <v>300</v>
      </c>
      <c r="M508" s="45">
        <v>300</v>
      </c>
      <c r="N508" s="38"/>
      <c r="O508" s="107" t="s">
        <v>2248</v>
      </c>
      <c r="P508" s="227" t="s">
        <v>2249</v>
      </c>
      <c r="Q508" s="243">
        <v>1</v>
      </c>
      <c r="R508" s="243">
        <v>1</v>
      </c>
      <c r="S508" s="41"/>
      <c r="T508" s="100"/>
      <c r="U508" s="100"/>
      <c r="V508" s="38"/>
      <c r="W508" s="38">
        <v>155</v>
      </c>
      <c r="X508" s="72">
        <v>410</v>
      </c>
      <c r="Y508" s="39"/>
      <c r="Z508" s="39"/>
      <c r="AA508" s="36" t="s">
        <v>53</v>
      </c>
      <c r="AB508" s="107" t="s">
        <v>2059</v>
      </c>
      <c r="AC508" s="38" t="s">
        <v>2250</v>
      </c>
    </row>
    <row r="509" s="8" customFormat="1" ht="63" spans="1:29">
      <c r="A509" s="38">
        <v>496</v>
      </c>
      <c r="B509" s="186" t="s">
        <v>2251</v>
      </c>
      <c r="C509" s="38" t="s">
        <v>2252</v>
      </c>
      <c r="D509" s="38" t="s">
        <v>1159</v>
      </c>
      <c r="E509" s="38" t="s">
        <v>1160</v>
      </c>
      <c r="F509" s="38" t="s">
        <v>1378</v>
      </c>
      <c r="G509" s="38" t="s">
        <v>1190</v>
      </c>
      <c r="H509" s="38" t="s">
        <v>2253</v>
      </c>
      <c r="I509" s="38" t="s">
        <v>1264</v>
      </c>
      <c r="J509" s="38" t="s">
        <v>2254</v>
      </c>
      <c r="K509" s="38" t="s">
        <v>49</v>
      </c>
      <c r="L509" s="36">
        <f t="shared" si="23"/>
        <v>300</v>
      </c>
      <c r="M509" s="38">
        <v>300</v>
      </c>
      <c r="N509" s="38"/>
      <c r="O509" s="38" t="s">
        <v>2255</v>
      </c>
      <c r="P509" s="38" t="s">
        <v>2256</v>
      </c>
      <c r="Q509" s="243">
        <v>1</v>
      </c>
      <c r="R509" s="243">
        <v>1</v>
      </c>
      <c r="S509" s="38"/>
      <c r="T509" s="38"/>
      <c r="U509" s="38"/>
      <c r="V509" s="38"/>
      <c r="W509" s="38">
        <v>385</v>
      </c>
      <c r="X509" s="72">
        <v>950</v>
      </c>
      <c r="Y509" s="38"/>
      <c r="Z509" s="38"/>
      <c r="AA509" s="36" t="s">
        <v>53</v>
      </c>
      <c r="AB509" s="38" t="s">
        <v>2257</v>
      </c>
      <c r="AC509" s="38" t="s">
        <v>2250</v>
      </c>
    </row>
    <row r="510" s="8" customFormat="1" ht="63" spans="1:29">
      <c r="A510" s="38">
        <v>497</v>
      </c>
      <c r="B510" s="231" t="s">
        <v>2245</v>
      </c>
      <c r="C510" s="92" t="s">
        <v>2258</v>
      </c>
      <c r="D510" s="92" t="s">
        <v>422</v>
      </c>
      <c r="E510" s="92" t="s">
        <v>282</v>
      </c>
      <c r="F510" s="51" t="s">
        <v>286</v>
      </c>
      <c r="G510" s="92" t="s">
        <v>1366</v>
      </c>
      <c r="H510" s="92" t="s">
        <v>2259</v>
      </c>
      <c r="I510" s="92" t="s">
        <v>426</v>
      </c>
      <c r="J510" s="92" t="s">
        <v>2260</v>
      </c>
      <c r="K510" s="38" t="s">
        <v>49</v>
      </c>
      <c r="L510" s="36">
        <f t="shared" ref="L510:L514" si="24">M510+N510</f>
        <v>300</v>
      </c>
      <c r="M510" s="38">
        <v>300</v>
      </c>
      <c r="N510" s="38"/>
      <c r="O510" s="107" t="s">
        <v>2261</v>
      </c>
      <c r="P510" s="107" t="s">
        <v>2262</v>
      </c>
      <c r="Q510" s="243">
        <v>1</v>
      </c>
      <c r="R510" s="243">
        <v>1</v>
      </c>
      <c r="S510" s="38"/>
      <c r="T510" s="38"/>
      <c r="U510" s="38"/>
      <c r="V510" s="38"/>
      <c r="W510" s="38">
        <v>174</v>
      </c>
      <c r="X510" s="72">
        <v>875</v>
      </c>
      <c r="Y510" s="38"/>
      <c r="Z510" s="38"/>
      <c r="AA510" s="36" t="s">
        <v>53</v>
      </c>
      <c r="AB510" s="92" t="s">
        <v>2059</v>
      </c>
      <c r="AC510" s="92" t="s">
        <v>2060</v>
      </c>
    </row>
    <row r="511" s="4" customFormat="1" ht="63" spans="1:29">
      <c r="A511" s="38">
        <v>498</v>
      </c>
      <c r="B511" s="231" t="s">
        <v>2245</v>
      </c>
      <c r="C511" s="92" t="s">
        <v>2263</v>
      </c>
      <c r="D511" s="107" t="s">
        <v>422</v>
      </c>
      <c r="E511" s="107" t="s">
        <v>282</v>
      </c>
      <c r="F511" s="107" t="s">
        <v>2264</v>
      </c>
      <c r="G511" s="107" t="s">
        <v>1323</v>
      </c>
      <c r="H511" s="107" t="s">
        <v>2265</v>
      </c>
      <c r="I511" s="107" t="s">
        <v>449</v>
      </c>
      <c r="J511" s="38" t="s">
        <v>2266</v>
      </c>
      <c r="K511" s="38" t="s">
        <v>49</v>
      </c>
      <c r="L511" s="36">
        <f t="shared" si="24"/>
        <v>440</v>
      </c>
      <c r="M511" s="38">
        <v>440</v>
      </c>
      <c r="N511" s="38"/>
      <c r="O511" s="92" t="s">
        <v>2267</v>
      </c>
      <c r="P511" s="92" t="s">
        <v>2268</v>
      </c>
      <c r="Q511" s="243">
        <v>1</v>
      </c>
      <c r="R511" s="243">
        <v>1</v>
      </c>
      <c r="S511" s="38"/>
      <c r="T511" s="38"/>
      <c r="U511" s="38"/>
      <c r="V511" s="38"/>
      <c r="W511" s="38">
        <v>236</v>
      </c>
      <c r="X511" s="72">
        <v>803</v>
      </c>
      <c r="Y511" s="38"/>
      <c r="Z511" s="38"/>
      <c r="AA511" s="36" t="s">
        <v>53</v>
      </c>
      <c r="AB511" s="107" t="s">
        <v>2059</v>
      </c>
      <c r="AC511" s="107" t="s">
        <v>1851</v>
      </c>
    </row>
    <row r="512" s="4" customFormat="1" ht="63" spans="1:29">
      <c r="A512" s="38">
        <v>499</v>
      </c>
      <c r="B512" s="186" t="s">
        <v>2251</v>
      </c>
      <c r="C512" s="38" t="s">
        <v>2269</v>
      </c>
      <c r="D512" s="38" t="s">
        <v>1877</v>
      </c>
      <c r="E512" s="38" t="s">
        <v>43</v>
      </c>
      <c r="F512" s="38" t="s">
        <v>2264</v>
      </c>
      <c r="G512" s="38" t="s">
        <v>193</v>
      </c>
      <c r="H512" s="38" t="s">
        <v>2270</v>
      </c>
      <c r="I512" s="38" t="s">
        <v>47</v>
      </c>
      <c r="J512" s="38" t="s">
        <v>2271</v>
      </c>
      <c r="K512" s="38" t="s">
        <v>49</v>
      </c>
      <c r="L512" s="36">
        <f t="shared" si="24"/>
        <v>140</v>
      </c>
      <c r="M512" s="38">
        <v>140</v>
      </c>
      <c r="N512" s="38"/>
      <c r="O512" s="38" t="s">
        <v>2272</v>
      </c>
      <c r="P512" s="38" t="s">
        <v>2273</v>
      </c>
      <c r="Q512" s="243">
        <v>1</v>
      </c>
      <c r="R512" s="243">
        <v>1</v>
      </c>
      <c r="S512" s="38"/>
      <c r="T512" s="38"/>
      <c r="U512" s="38"/>
      <c r="V512" s="38"/>
      <c r="W512" s="38">
        <v>326</v>
      </c>
      <c r="X512" s="38">
        <v>1129</v>
      </c>
      <c r="Y512" s="38"/>
      <c r="Z512" s="38"/>
      <c r="AA512" s="36" t="s">
        <v>53</v>
      </c>
      <c r="AB512" s="38" t="s">
        <v>2274</v>
      </c>
      <c r="AC512" s="38" t="s">
        <v>2275</v>
      </c>
    </row>
    <row r="513" s="4" customFormat="1" ht="31.5" spans="1:29">
      <c r="A513" s="38">
        <v>500</v>
      </c>
      <c r="B513" s="186" t="s">
        <v>2251</v>
      </c>
      <c r="C513" s="38" t="s">
        <v>2276</v>
      </c>
      <c r="D513" s="38" t="s">
        <v>42</v>
      </c>
      <c r="E513" s="38" t="s">
        <v>43</v>
      </c>
      <c r="F513" s="38" t="s">
        <v>2264</v>
      </c>
      <c r="G513" s="38" t="s">
        <v>193</v>
      </c>
      <c r="H513" s="38" t="s">
        <v>2277</v>
      </c>
      <c r="I513" s="38" t="s">
        <v>73</v>
      </c>
      <c r="J513" s="38" t="s">
        <v>2278</v>
      </c>
      <c r="K513" s="38" t="s">
        <v>49</v>
      </c>
      <c r="L513" s="36">
        <f t="shared" si="24"/>
        <v>320</v>
      </c>
      <c r="M513" s="38">
        <v>320</v>
      </c>
      <c r="N513" s="38"/>
      <c r="O513" s="38" t="s">
        <v>2177</v>
      </c>
      <c r="P513" s="38" t="s">
        <v>2279</v>
      </c>
      <c r="Q513" s="243">
        <v>1</v>
      </c>
      <c r="R513" s="243">
        <v>1</v>
      </c>
      <c r="S513" s="38"/>
      <c r="T513" s="38"/>
      <c r="U513" s="38"/>
      <c r="V513" s="38"/>
      <c r="W513" s="38">
        <v>256</v>
      </c>
      <c r="X513" s="72">
        <v>675</v>
      </c>
      <c r="Y513" s="38"/>
      <c r="Z513" s="38"/>
      <c r="AA513" s="36" t="s">
        <v>53</v>
      </c>
      <c r="AB513" s="38" t="s">
        <v>2280</v>
      </c>
      <c r="AC513" s="38" t="s">
        <v>2281</v>
      </c>
    </row>
    <row r="514" s="8" customFormat="1" ht="63" spans="1:29">
      <c r="A514" s="38">
        <v>501</v>
      </c>
      <c r="B514" s="186" t="s">
        <v>2251</v>
      </c>
      <c r="C514" s="38" t="s">
        <v>2282</v>
      </c>
      <c r="D514" s="38" t="s">
        <v>1159</v>
      </c>
      <c r="E514" s="38" t="s">
        <v>1160</v>
      </c>
      <c r="F514" s="38" t="s">
        <v>1855</v>
      </c>
      <c r="G514" s="38" t="s">
        <v>1856</v>
      </c>
      <c r="H514" s="38" t="s">
        <v>1857</v>
      </c>
      <c r="I514" s="38" t="s">
        <v>1331</v>
      </c>
      <c r="J514" s="6" t="s">
        <v>2283</v>
      </c>
      <c r="K514" s="38" t="s">
        <v>49</v>
      </c>
      <c r="L514" s="36">
        <f t="shared" si="24"/>
        <v>450</v>
      </c>
      <c r="M514" s="38">
        <v>450</v>
      </c>
      <c r="N514" s="63"/>
      <c r="O514" s="6" t="s">
        <v>2284</v>
      </c>
      <c r="P514" s="6" t="s">
        <v>2285</v>
      </c>
      <c r="Q514" s="243">
        <v>1</v>
      </c>
      <c r="R514" s="209">
        <v>1</v>
      </c>
      <c r="S514" s="38"/>
      <c r="T514" s="38" t="s">
        <v>52</v>
      </c>
      <c r="U514" s="38" t="s">
        <v>52</v>
      </c>
      <c r="V514" s="38" t="s">
        <v>52</v>
      </c>
      <c r="W514" s="38">
        <v>370</v>
      </c>
      <c r="X514" s="72">
        <v>1100</v>
      </c>
      <c r="Y514" s="38"/>
      <c r="Z514" s="38"/>
      <c r="AA514" s="36" t="s">
        <v>53</v>
      </c>
      <c r="AB514" s="38" t="s">
        <v>2257</v>
      </c>
      <c r="AC514" s="38" t="s">
        <v>1951</v>
      </c>
    </row>
    <row r="515" s="8" customFormat="1" ht="93" spans="1:29">
      <c r="A515" s="38">
        <v>502</v>
      </c>
      <c r="B515" s="277" t="s">
        <v>2245</v>
      </c>
      <c r="C515" s="92" t="s">
        <v>2286</v>
      </c>
      <c r="D515" s="107" t="s">
        <v>422</v>
      </c>
      <c r="E515" s="107" t="s">
        <v>282</v>
      </c>
      <c r="F515" s="107" t="s">
        <v>2050</v>
      </c>
      <c r="G515" s="107" t="s">
        <v>1291</v>
      </c>
      <c r="H515" s="107" t="s">
        <v>1312</v>
      </c>
      <c r="I515" s="107" t="s">
        <v>449</v>
      </c>
      <c r="J515" s="107" t="s">
        <v>2287</v>
      </c>
      <c r="K515" s="38" t="s">
        <v>49</v>
      </c>
      <c r="L515" s="36">
        <v>380</v>
      </c>
      <c r="M515" s="38">
        <v>380</v>
      </c>
      <c r="N515" s="38"/>
      <c r="O515" s="92" t="s">
        <v>2288</v>
      </c>
      <c r="P515" s="280" t="s">
        <v>2289</v>
      </c>
      <c r="Q515" s="243">
        <v>1</v>
      </c>
      <c r="R515" s="243">
        <v>1</v>
      </c>
      <c r="S515" s="286"/>
      <c r="T515" s="286"/>
      <c r="U515" s="286"/>
      <c r="V515" s="286"/>
      <c r="W515" s="38">
        <v>481</v>
      </c>
      <c r="X515" s="72">
        <v>1536</v>
      </c>
      <c r="Y515" s="286"/>
      <c r="Z515" s="286"/>
      <c r="AA515" s="36" t="s">
        <v>53</v>
      </c>
      <c r="AB515" s="92" t="s">
        <v>2059</v>
      </c>
      <c r="AC515" s="92" t="s">
        <v>2060</v>
      </c>
    </row>
    <row r="516" s="8" customFormat="1" ht="95.1" customHeight="1" spans="1:29">
      <c r="A516" s="38">
        <v>503</v>
      </c>
      <c r="B516" s="277" t="s">
        <v>2245</v>
      </c>
      <c r="C516" s="107" t="s">
        <v>2290</v>
      </c>
      <c r="D516" s="107" t="s">
        <v>422</v>
      </c>
      <c r="E516" s="107" t="s">
        <v>282</v>
      </c>
      <c r="F516" s="107" t="s">
        <v>2291</v>
      </c>
      <c r="G516" s="107" t="s">
        <v>424</v>
      </c>
      <c r="H516" s="107" t="s">
        <v>2292</v>
      </c>
      <c r="I516" s="107" t="s">
        <v>449</v>
      </c>
      <c r="J516" s="281" t="s">
        <v>2293</v>
      </c>
      <c r="K516" s="38" t="s">
        <v>49</v>
      </c>
      <c r="L516" s="38">
        <v>870</v>
      </c>
      <c r="M516" s="38">
        <v>870</v>
      </c>
      <c r="N516" s="38"/>
      <c r="O516" s="281" t="s">
        <v>2293</v>
      </c>
      <c r="P516" s="281" t="s">
        <v>2294</v>
      </c>
      <c r="Q516" s="243">
        <v>1</v>
      </c>
      <c r="R516" s="243">
        <v>1</v>
      </c>
      <c r="S516" s="38"/>
      <c r="T516" s="71"/>
      <c r="U516" s="38"/>
      <c r="V516" s="38"/>
      <c r="W516" s="38">
        <v>479</v>
      </c>
      <c r="X516" s="72">
        <v>1435</v>
      </c>
      <c r="Y516" s="38"/>
      <c r="Z516" s="38"/>
      <c r="AA516" s="36" t="s">
        <v>53</v>
      </c>
      <c r="AB516" s="107" t="s">
        <v>1241</v>
      </c>
      <c r="AC516" s="107" t="s">
        <v>2146</v>
      </c>
    </row>
    <row r="517" s="8" customFormat="1" ht="87" customHeight="1" spans="1:29">
      <c r="A517" s="38">
        <v>504</v>
      </c>
      <c r="B517" s="277" t="s">
        <v>2245</v>
      </c>
      <c r="C517" s="92" t="s">
        <v>2295</v>
      </c>
      <c r="D517" s="107" t="s">
        <v>422</v>
      </c>
      <c r="E517" s="107" t="s">
        <v>282</v>
      </c>
      <c r="F517" s="107" t="s">
        <v>2291</v>
      </c>
      <c r="G517" s="107" t="s">
        <v>424</v>
      </c>
      <c r="H517" s="107" t="s">
        <v>2296</v>
      </c>
      <c r="I517" s="107" t="s">
        <v>426</v>
      </c>
      <c r="J517" s="107" t="s">
        <v>2297</v>
      </c>
      <c r="K517" s="38" t="s">
        <v>49</v>
      </c>
      <c r="L517" s="38">
        <f>M517+N517</f>
        <v>680</v>
      </c>
      <c r="M517" s="38">
        <v>680</v>
      </c>
      <c r="N517" s="38"/>
      <c r="O517" s="92" t="s">
        <v>2298</v>
      </c>
      <c r="P517" s="107" t="s">
        <v>2299</v>
      </c>
      <c r="Q517" s="243">
        <v>1</v>
      </c>
      <c r="R517" s="243">
        <v>1</v>
      </c>
      <c r="S517" s="38"/>
      <c r="T517" s="71"/>
      <c r="U517" s="38"/>
      <c r="V517" s="38"/>
      <c r="W517" s="38">
        <v>260</v>
      </c>
      <c r="X517" s="72">
        <v>1100</v>
      </c>
      <c r="Y517" s="38"/>
      <c r="Z517" s="38"/>
      <c r="AA517" s="36" t="s">
        <v>53</v>
      </c>
      <c r="AB517" s="107" t="s">
        <v>2059</v>
      </c>
      <c r="AC517" s="107" t="s">
        <v>2060</v>
      </c>
    </row>
    <row r="518" s="8" customFormat="1" ht="81" customHeight="1" spans="1:29">
      <c r="A518" s="38">
        <v>505</v>
      </c>
      <c r="B518" s="277" t="s">
        <v>2245</v>
      </c>
      <c r="C518" s="107" t="s">
        <v>2300</v>
      </c>
      <c r="D518" s="107" t="s">
        <v>422</v>
      </c>
      <c r="E518" s="107" t="s">
        <v>282</v>
      </c>
      <c r="F518" s="107" t="s">
        <v>2291</v>
      </c>
      <c r="G518" s="107" t="s">
        <v>424</v>
      </c>
      <c r="H518" s="107" t="s">
        <v>2301</v>
      </c>
      <c r="I518" s="107" t="s">
        <v>426</v>
      </c>
      <c r="J518" s="107" t="s">
        <v>2302</v>
      </c>
      <c r="K518" s="38" t="s">
        <v>49</v>
      </c>
      <c r="L518" s="38">
        <v>956</v>
      </c>
      <c r="M518" s="38">
        <v>956</v>
      </c>
      <c r="N518" s="38"/>
      <c r="O518" s="92" t="s">
        <v>2303</v>
      </c>
      <c r="P518" s="107" t="s">
        <v>2304</v>
      </c>
      <c r="Q518" s="243">
        <v>1</v>
      </c>
      <c r="R518" s="243">
        <v>1</v>
      </c>
      <c r="S518" s="38"/>
      <c r="T518" s="71"/>
      <c r="U518" s="38"/>
      <c r="V518" s="38"/>
      <c r="W518" s="38">
        <v>825</v>
      </c>
      <c r="X518" s="72">
        <v>2418</v>
      </c>
      <c r="Y518" s="38"/>
      <c r="Z518" s="38"/>
      <c r="AA518" s="36" t="s">
        <v>53</v>
      </c>
      <c r="AB518" s="107" t="s">
        <v>1241</v>
      </c>
      <c r="AC518" s="107" t="s">
        <v>2146</v>
      </c>
    </row>
    <row r="519" s="8" customFormat="1" ht="30" spans="1:29">
      <c r="A519" s="38">
        <v>506</v>
      </c>
      <c r="B519" s="277" t="s">
        <v>2245</v>
      </c>
      <c r="C519" s="107" t="s">
        <v>2305</v>
      </c>
      <c r="D519" s="107" t="s">
        <v>422</v>
      </c>
      <c r="E519" s="107" t="s">
        <v>282</v>
      </c>
      <c r="F519" s="107" t="s">
        <v>1879</v>
      </c>
      <c r="G519" s="107" t="s">
        <v>424</v>
      </c>
      <c r="H519" s="107" t="s">
        <v>436</v>
      </c>
      <c r="I519" s="107" t="s">
        <v>426</v>
      </c>
      <c r="J519" s="107" t="s">
        <v>2306</v>
      </c>
      <c r="K519" s="38" t="s">
        <v>49</v>
      </c>
      <c r="L519" s="36">
        <f t="shared" ref="L519:L535" si="25">M519+N519</f>
        <v>240</v>
      </c>
      <c r="M519" s="38">
        <v>240</v>
      </c>
      <c r="N519" s="38"/>
      <c r="O519" s="107" t="s">
        <v>2307</v>
      </c>
      <c r="P519" s="107" t="s">
        <v>2308</v>
      </c>
      <c r="Q519" s="243">
        <v>1</v>
      </c>
      <c r="R519" s="243">
        <v>1</v>
      </c>
      <c r="S519" s="38"/>
      <c r="T519" s="38"/>
      <c r="U519" s="38"/>
      <c r="V519" s="38"/>
      <c r="W519" s="38">
        <v>696</v>
      </c>
      <c r="X519" s="72">
        <v>2600</v>
      </c>
      <c r="Y519" s="38"/>
      <c r="Z519" s="38"/>
      <c r="AA519" s="36" t="s">
        <v>53</v>
      </c>
      <c r="AB519" s="107" t="s">
        <v>2059</v>
      </c>
      <c r="AC519" s="107" t="s">
        <v>2146</v>
      </c>
    </row>
    <row r="520" s="8" customFormat="1" ht="47.25" spans="1:29">
      <c r="A520" s="38">
        <v>507</v>
      </c>
      <c r="B520" s="231" t="s">
        <v>2245</v>
      </c>
      <c r="C520" s="92" t="s">
        <v>2309</v>
      </c>
      <c r="D520" s="92" t="s">
        <v>422</v>
      </c>
      <c r="E520" s="92" t="s">
        <v>282</v>
      </c>
      <c r="F520" s="92" t="s">
        <v>1428</v>
      </c>
      <c r="G520" s="92" t="s">
        <v>1429</v>
      </c>
      <c r="H520" s="92" t="s">
        <v>1461</v>
      </c>
      <c r="I520" s="92" t="s">
        <v>426</v>
      </c>
      <c r="J520" s="92" t="s">
        <v>2310</v>
      </c>
      <c r="K520" s="38" t="s">
        <v>49</v>
      </c>
      <c r="L520" s="36">
        <f t="shared" si="25"/>
        <v>300</v>
      </c>
      <c r="M520" s="38">
        <v>300</v>
      </c>
      <c r="N520" s="38"/>
      <c r="O520" s="107" t="s">
        <v>2248</v>
      </c>
      <c r="P520" s="107" t="s">
        <v>2247</v>
      </c>
      <c r="Q520" s="243">
        <v>1</v>
      </c>
      <c r="R520" s="243">
        <v>1</v>
      </c>
      <c r="S520" s="38"/>
      <c r="T520" s="38"/>
      <c r="U520" s="38"/>
      <c r="V520" s="38"/>
      <c r="W520" s="38">
        <v>155</v>
      </c>
      <c r="X520" s="72">
        <v>410</v>
      </c>
      <c r="Y520" s="38"/>
      <c r="Z520" s="38"/>
      <c r="AA520" s="36" t="s">
        <v>53</v>
      </c>
      <c r="AB520" s="92" t="s">
        <v>2059</v>
      </c>
      <c r="AC520" s="92" t="s">
        <v>2060</v>
      </c>
    </row>
    <row r="521" s="8" customFormat="1" ht="47.25" spans="1:29">
      <c r="A521" s="38">
        <v>508</v>
      </c>
      <c r="B521" s="231" t="s">
        <v>2245</v>
      </c>
      <c r="C521" s="92" t="s">
        <v>2311</v>
      </c>
      <c r="D521" s="92" t="s">
        <v>422</v>
      </c>
      <c r="E521" s="92" t="s">
        <v>282</v>
      </c>
      <c r="F521" s="92" t="s">
        <v>1428</v>
      </c>
      <c r="G521" s="92" t="s">
        <v>1429</v>
      </c>
      <c r="H521" s="92" t="s">
        <v>2312</v>
      </c>
      <c r="I521" s="92" t="s">
        <v>449</v>
      </c>
      <c r="J521" s="92" t="s">
        <v>2313</v>
      </c>
      <c r="K521" s="38" t="s">
        <v>49</v>
      </c>
      <c r="L521" s="36">
        <f t="shared" si="25"/>
        <v>435</v>
      </c>
      <c r="M521" s="38">
        <v>435</v>
      </c>
      <c r="N521" s="38"/>
      <c r="O521" s="107" t="s">
        <v>2314</v>
      </c>
      <c r="P521" s="107" t="s">
        <v>2315</v>
      </c>
      <c r="Q521" s="243">
        <v>1</v>
      </c>
      <c r="R521" s="243">
        <v>1</v>
      </c>
      <c r="S521" s="38"/>
      <c r="T521" s="38"/>
      <c r="U521" s="38"/>
      <c r="V521" s="38"/>
      <c r="W521" s="38">
        <v>224</v>
      </c>
      <c r="X521" s="72">
        <v>780</v>
      </c>
      <c r="Y521" s="38"/>
      <c r="Z521" s="38"/>
      <c r="AA521" s="36" t="s">
        <v>53</v>
      </c>
      <c r="AB521" s="92" t="s">
        <v>2059</v>
      </c>
      <c r="AC521" s="92" t="s">
        <v>2060</v>
      </c>
    </row>
    <row r="522" s="8" customFormat="1" ht="30" spans="1:29">
      <c r="A522" s="38">
        <v>509</v>
      </c>
      <c r="B522" s="277" t="s">
        <v>2245</v>
      </c>
      <c r="C522" s="107" t="s">
        <v>2316</v>
      </c>
      <c r="D522" s="278" t="s">
        <v>422</v>
      </c>
      <c r="E522" s="107" t="s">
        <v>282</v>
      </c>
      <c r="F522" s="107" t="s">
        <v>744</v>
      </c>
      <c r="G522" s="107" t="s">
        <v>1487</v>
      </c>
      <c r="H522" s="107" t="s">
        <v>2317</v>
      </c>
      <c r="I522" s="107" t="s">
        <v>426</v>
      </c>
      <c r="J522" s="107" t="s">
        <v>2318</v>
      </c>
      <c r="K522" s="38" t="s">
        <v>49</v>
      </c>
      <c r="L522" s="36">
        <f t="shared" si="25"/>
        <v>280</v>
      </c>
      <c r="M522" s="38">
        <v>280</v>
      </c>
      <c r="N522" s="38"/>
      <c r="O522" s="107" t="s">
        <v>2319</v>
      </c>
      <c r="P522" s="107" t="s">
        <v>2320</v>
      </c>
      <c r="Q522" s="243">
        <v>1</v>
      </c>
      <c r="R522" s="243">
        <v>1</v>
      </c>
      <c r="S522" s="38"/>
      <c r="T522" s="38"/>
      <c r="U522" s="38"/>
      <c r="V522" s="38"/>
      <c r="W522" s="38">
        <v>230</v>
      </c>
      <c r="X522" s="72">
        <v>1100</v>
      </c>
      <c r="Y522" s="38"/>
      <c r="Z522" s="38"/>
      <c r="AA522" s="36" t="s">
        <v>53</v>
      </c>
      <c r="AB522" s="107" t="s">
        <v>2059</v>
      </c>
      <c r="AC522" s="107" t="s">
        <v>2146</v>
      </c>
    </row>
    <row r="523" s="8" customFormat="1" ht="31.5" spans="1:29">
      <c r="A523" s="38">
        <v>510</v>
      </c>
      <c r="B523" s="231" t="s">
        <v>2245</v>
      </c>
      <c r="C523" s="235" t="s">
        <v>2321</v>
      </c>
      <c r="D523" s="92" t="s">
        <v>422</v>
      </c>
      <c r="E523" s="92" t="s">
        <v>282</v>
      </c>
      <c r="F523" s="92" t="s">
        <v>1498</v>
      </c>
      <c r="G523" s="92" t="s">
        <v>1499</v>
      </c>
      <c r="H523" s="92" t="s">
        <v>1500</v>
      </c>
      <c r="I523" s="92" t="s">
        <v>426</v>
      </c>
      <c r="J523" s="92" t="s">
        <v>2322</v>
      </c>
      <c r="K523" s="38" t="s">
        <v>49</v>
      </c>
      <c r="L523" s="36">
        <f t="shared" si="25"/>
        <v>190.04</v>
      </c>
      <c r="M523" s="38">
        <v>190.04</v>
      </c>
      <c r="N523" s="38"/>
      <c r="O523" s="92" t="s">
        <v>2323</v>
      </c>
      <c r="P523" s="107" t="s">
        <v>2324</v>
      </c>
      <c r="Q523" s="243">
        <v>1</v>
      </c>
      <c r="R523" s="243">
        <v>1</v>
      </c>
      <c r="S523" s="38" t="s">
        <v>52</v>
      </c>
      <c r="T523" s="38" t="s">
        <v>52</v>
      </c>
      <c r="U523" s="38" t="s">
        <v>52</v>
      </c>
      <c r="V523" s="38" t="s">
        <v>52</v>
      </c>
      <c r="W523" s="38">
        <v>237</v>
      </c>
      <c r="X523" s="72">
        <v>735</v>
      </c>
      <c r="Y523" s="38"/>
      <c r="Z523" s="38"/>
      <c r="AA523" s="38" t="s">
        <v>53</v>
      </c>
      <c r="AB523" s="107" t="s">
        <v>1596</v>
      </c>
      <c r="AC523" s="107" t="s">
        <v>2146</v>
      </c>
    </row>
    <row r="524" s="8" customFormat="1" ht="81.95" customHeight="1" spans="1:29">
      <c r="A524" s="38">
        <v>511</v>
      </c>
      <c r="B524" s="231" t="s">
        <v>1685</v>
      </c>
      <c r="C524" s="92" t="s">
        <v>2325</v>
      </c>
      <c r="D524" s="92" t="s">
        <v>1245</v>
      </c>
      <c r="E524" s="92" t="s">
        <v>282</v>
      </c>
      <c r="F524" s="92" t="s">
        <v>1519</v>
      </c>
      <c r="G524" s="92" t="s">
        <v>1525</v>
      </c>
      <c r="H524" s="92" t="s">
        <v>2229</v>
      </c>
      <c r="I524" s="92" t="s">
        <v>449</v>
      </c>
      <c r="J524" s="92" t="s">
        <v>2326</v>
      </c>
      <c r="K524" s="38" t="s">
        <v>49</v>
      </c>
      <c r="L524" s="36">
        <f t="shared" si="25"/>
        <v>276</v>
      </c>
      <c r="M524" s="38">
        <v>276</v>
      </c>
      <c r="N524" s="38"/>
      <c r="O524" s="92" t="s">
        <v>2327</v>
      </c>
      <c r="P524" s="107" t="s">
        <v>2328</v>
      </c>
      <c r="Q524" s="243">
        <v>1</v>
      </c>
      <c r="R524" s="243">
        <v>1</v>
      </c>
      <c r="S524" s="38"/>
      <c r="T524" s="38"/>
      <c r="U524" s="38"/>
      <c r="V524" s="38"/>
      <c r="W524" s="38">
        <v>326</v>
      </c>
      <c r="X524" s="38">
        <v>1324</v>
      </c>
      <c r="Y524" s="38"/>
      <c r="Z524" s="38"/>
      <c r="AA524" s="38" t="s">
        <v>53</v>
      </c>
      <c r="AB524" s="107" t="s">
        <v>1596</v>
      </c>
      <c r="AC524" s="107" t="s">
        <v>2146</v>
      </c>
    </row>
    <row r="525" s="8" customFormat="1" ht="36.95" customHeight="1" spans="1:29">
      <c r="A525" s="38">
        <v>512</v>
      </c>
      <c r="B525" s="231" t="s">
        <v>2245</v>
      </c>
      <c r="C525" s="92" t="s">
        <v>2329</v>
      </c>
      <c r="D525" s="235" t="s">
        <v>1245</v>
      </c>
      <c r="E525" s="92" t="s">
        <v>282</v>
      </c>
      <c r="F525" s="279" t="s">
        <v>2330</v>
      </c>
      <c r="G525" s="92" t="s">
        <v>1561</v>
      </c>
      <c r="H525" s="92" t="s">
        <v>1562</v>
      </c>
      <c r="I525" s="92" t="s">
        <v>426</v>
      </c>
      <c r="J525" s="92" t="s">
        <v>2331</v>
      </c>
      <c r="K525" s="38" t="s">
        <v>49</v>
      </c>
      <c r="L525" s="36">
        <f t="shared" si="25"/>
        <v>140</v>
      </c>
      <c r="M525" s="38">
        <v>140</v>
      </c>
      <c r="N525" s="38"/>
      <c r="O525" s="92" t="s">
        <v>2332</v>
      </c>
      <c r="P525" s="107" t="s">
        <v>2333</v>
      </c>
      <c r="Q525" s="243">
        <v>1</v>
      </c>
      <c r="R525" s="243">
        <v>1</v>
      </c>
      <c r="S525" s="38"/>
      <c r="T525" s="38"/>
      <c r="U525" s="38"/>
      <c r="V525" s="38"/>
      <c r="W525" s="38">
        <v>246</v>
      </c>
      <c r="X525" s="38">
        <v>913</v>
      </c>
      <c r="Y525" s="38"/>
      <c r="Z525" s="38"/>
      <c r="AA525" s="38" t="s">
        <v>53</v>
      </c>
      <c r="AB525" s="107" t="s">
        <v>1596</v>
      </c>
      <c r="AC525" s="107" t="s">
        <v>2146</v>
      </c>
    </row>
    <row r="526" s="8" customFormat="1" ht="47.25" spans="1:29">
      <c r="A526" s="38">
        <v>513</v>
      </c>
      <c r="B526" s="231" t="s">
        <v>2245</v>
      </c>
      <c r="C526" s="92" t="s">
        <v>2334</v>
      </c>
      <c r="D526" s="279" t="s">
        <v>422</v>
      </c>
      <c r="E526" s="92" t="s">
        <v>282</v>
      </c>
      <c r="F526" s="279" t="s">
        <v>2330</v>
      </c>
      <c r="G526" s="92" t="s">
        <v>1561</v>
      </c>
      <c r="H526" s="92" t="s">
        <v>1562</v>
      </c>
      <c r="I526" s="92" t="s">
        <v>426</v>
      </c>
      <c r="J526" s="92" t="s">
        <v>2335</v>
      </c>
      <c r="K526" s="38" t="s">
        <v>49</v>
      </c>
      <c r="L526" s="36">
        <f t="shared" si="25"/>
        <v>280</v>
      </c>
      <c r="M526" s="38">
        <v>280</v>
      </c>
      <c r="N526" s="38"/>
      <c r="O526" s="92" t="s">
        <v>2336</v>
      </c>
      <c r="P526" s="107" t="s">
        <v>2337</v>
      </c>
      <c r="Q526" s="243">
        <v>1</v>
      </c>
      <c r="R526" s="243">
        <v>1</v>
      </c>
      <c r="S526" s="38" t="s">
        <v>52</v>
      </c>
      <c r="T526" s="38" t="s">
        <v>52</v>
      </c>
      <c r="U526" s="38" t="s">
        <v>52</v>
      </c>
      <c r="V526" s="38" t="s">
        <v>52</v>
      </c>
      <c r="W526" s="72">
        <v>133.333333333333</v>
      </c>
      <c r="X526" s="72">
        <v>469.333333333333</v>
      </c>
      <c r="Y526" s="219"/>
      <c r="Z526" s="38"/>
      <c r="AA526" s="36" t="s">
        <v>53</v>
      </c>
      <c r="AB526" s="92" t="s">
        <v>2059</v>
      </c>
      <c r="AC526" s="92" t="s">
        <v>2146</v>
      </c>
    </row>
    <row r="527" s="8" customFormat="1" ht="47.25" spans="1:29">
      <c r="A527" s="38">
        <v>514</v>
      </c>
      <c r="B527" s="231" t="s">
        <v>2245</v>
      </c>
      <c r="C527" s="92" t="s">
        <v>2338</v>
      </c>
      <c r="D527" s="92" t="s">
        <v>422</v>
      </c>
      <c r="E527" s="92" t="s">
        <v>282</v>
      </c>
      <c r="F527" s="92" t="s">
        <v>1568</v>
      </c>
      <c r="G527" s="92" t="s">
        <v>1569</v>
      </c>
      <c r="H527" s="92" t="s">
        <v>2155</v>
      </c>
      <c r="I527" s="92" t="s">
        <v>426</v>
      </c>
      <c r="J527" s="92" t="s">
        <v>2339</v>
      </c>
      <c r="K527" s="38" t="s">
        <v>49</v>
      </c>
      <c r="L527" s="36">
        <f t="shared" si="25"/>
        <v>320</v>
      </c>
      <c r="M527" s="38">
        <v>320</v>
      </c>
      <c r="N527" s="38"/>
      <c r="O527" s="107" t="s">
        <v>2340</v>
      </c>
      <c r="P527" s="107" t="s">
        <v>2341</v>
      </c>
      <c r="Q527" s="243">
        <v>1</v>
      </c>
      <c r="R527" s="243">
        <v>1</v>
      </c>
      <c r="S527" s="38"/>
      <c r="T527" s="38"/>
      <c r="U527" s="38"/>
      <c r="V527" s="38"/>
      <c r="W527" s="38">
        <v>2800</v>
      </c>
      <c r="X527" s="72">
        <v>4630</v>
      </c>
      <c r="Y527" s="38"/>
      <c r="Z527" s="38"/>
      <c r="AA527" s="36" t="s">
        <v>53</v>
      </c>
      <c r="AB527" s="92" t="s">
        <v>2059</v>
      </c>
      <c r="AC527" s="92" t="s">
        <v>2146</v>
      </c>
    </row>
    <row r="528" s="8" customFormat="1" ht="47.25" spans="1:29">
      <c r="A528" s="38">
        <v>515</v>
      </c>
      <c r="B528" s="231" t="s">
        <v>2245</v>
      </c>
      <c r="C528" s="92" t="s">
        <v>2342</v>
      </c>
      <c r="D528" s="92" t="s">
        <v>422</v>
      </c>
      <c r="E528" s="92" t="s">
        <v>282</v>
      </c>
      <c r="F528" s="92" t="s">
        <v>1092</v>
      </c>
      <c r="G528" s="92" t="s">
        <v>1591</v>
      </c>
      <c r="H528" s="92" t="s">
        <v>1609</v>
      </c>
      <c r="I528" s="92" t="s">
        <v>449</v>
      </c>
      <c r="J528" s="92" t="s">
        <v>2343</v>
      </c>
      <c r="K528" s="38" t="s">
        <v>49</v>
      </c>
      <c r="L528" s="36">
        <f t="shared" si="25"/>
        <v>280</v>
      </c>
      <c r="M528" s="38">
        <v>280</v>
      </c>
      <c r="N528" s="38"/>
      <c r="O528" s="92" t="s">
        <v>2344</v>
      </c>
      <c r="P528" s="107" t="s">
        <v>2345</v>
      </c>
      <c r="Q528" s="243">
        <v>1</v>
      </c>
      <c r="R528" s="243">
        <v>1</v>
      </c>
      <c r="S528" s="38"/>
      <c r="T528" s="38"/>
      <c r="U528" s="38"/>
      <c r="V528" s="38"/>
      <c r="W528" s="287">
        <v>235</v>
      </c>
      <c r="X528" s="287">
        <v>930</v>
      </c>
      <c r="Y528" s="38"/>
      <c r="Z528" s="38"/>
      <c r="AA528" s="36" t="s">
        <v>53</v>
      </c>
      <c r="AB528" s="92" t="s">
        <v>2059</v>
      </c>
      <c r="AC528" s="92" t="s">
        <v>2146</v>
      </c>
    </row>
    <row r="529" s="8" customFormat="1" ht="78.75" spans="1:29">
      <c r="A529" s="38">
        <v>516</v>
      </c>
      <c r="B529" s="277" t="s">
        <v>2245</v>
      </c>
      <c r="C529" s="92" t="s">
        <v>2346</v>
      </c>
      <c r="D529" s="107" t="s">
        <v>422</v>
      </c>
      <c r="E529" s="107" t="s">
        <v>282</v>
      </c>
      <c r="F529" s="107" t="s">
        <v>1086</v>
      </c>
      <c r="G529" s="107" t="s">
        <v>1591</v>
      </c>
      <c r="H529" s="107" t="s">
        <v>1614</v>
      </c>
      <c r="I529" s="107" t="s">
        <v>426</v>
      </c>
      <c r="J529" s="107" t="s">
        <v>2347</v>
      </c>
      <c r="K529" s="38" t="s">
        <v>49</v>
      </c>
      <c r="L529" s="36">
        <f t="shared" si="25"/>
        <v>960</v>
      </c>
      <c r="M529" s="38">
        <v>960</v>
      </c>
      <c r="N529" s="38"/>
      <c r="O529" s="92" t="s">
        <v>2348</v>
      </c>
      <c r="P529" s="107" t="s">
        <v>2349</v>
      </c>
      <c r="Q529" s="243">
        <v>1</v>
      </c>
      <c r="R529" s="243">
        <v>1</v>
      </c>
      <c r="S529" s="38"/>
      <c r="T529" s="38"/>
      <c r="U529" s="38"/>
      <c r="V529" s="38"/>
      <c r="W529" s="38">
        <v>385</v>
      </c>
      <c r="X529" s="72">
        <v>1230</v>
      </c>
      <c r="Y529" s="38"/>
      <c r="Z529" s="38"/>
      <c r="AA529" s="36" t="s">
        <v>53</v>
      </c>
      <c r="AB529" s="92" t="s">
        <v>2059</v>
      </c>
      <c r="AC529" s="92" t="s">
        <v>2146</v>
      </c>
    </row>
    <row r="530" s="8" customFormat="1" ht="31.5" spans="1:29">
      <c r="A530" s="38">
        <v>517</v>
      </c>
      <c r="B530" s="231" t="s">
        <v>2245</v>
      </c>
      <c r="C530" s="92" t="s">
        <v>2350</v>
      </c>
      <c r="D530" s="92" t="s">
        <v>422</v>
      </c>
      <c r="E530" s="92" t="s">
        <v>282</v>
      </c>
      <c r="F530" s="92" t="s">
        <v>1092</v>
      </c>
      <c r="G530" s="92" t="s">
        <v>1591</v>
      </c>
      <c r="H530" s="92" t="s">
        <v>2221</v>
      </c>
      <c r="I530" s="92" t="s">
        <v>426</v>
      </c>
      <c r="J530" s="92" t="s">
        <v>2351</v>
      </c>
      <c r="K530" s="38" t="s">
        <v>49</v>
      </c>
      <c r="L530" s="36">
        <f t="shared" si="25"/>
        <v>430</v>
      </c>
      <c r="M530" s="38">
        <v>430</v>
      </c>
      <c r="N530" s="38"/>
      <c r="O530" s="107" t="s">
        <v>2352</v>
      </c>
      <c r="P530" s="107" t="s">
        <v>2353</v>
      </c>
      <c r="Q530" s="243">
        <v>1</v>
      </c>
      <c r="R530" s="243">
        <v>1</v>
      </c>
      <c r="S530" s="38"/>
      <c r="T530" s="38"/>
      <c r="U530" s="38"/>
      <c r="V530" s="38"/>
      <c r="W530" s="38">
        <v>400</v>
      </c>
      <c r="X530" s="72">
        <v>1600</v>
      </c>
      <c r="Y530" s="38"/>
      <c r="Z530" s="38"/>
      <c r="AA530" s="36" t="s">
        <v>53</v>
      </c>
      <c r="AB530" s="92" t="s">
        <v>2059</v>
      </c>
      <c r="AC530" s="92" t="s">
        <v>2146</v>
      </c>
    </row>
    <row r="531" s="4" customFormat="1" ht="63" spans="1:29">
      <c r="A531" s="38">
        <v>518</v>
      </c>
      <c r="B531" s="231" t="s">
        <v>2245</v>
      </c>
      <c r="C531" s="279" t="s">
        <v>2354</v>
      </c>
      <c r="D531" s="92" t="s">
        <v>422</v>
      </c>
      <c r="E531" s="92" t="s">
        <v>2355</v>
      </c>
      <c r="F531" s="92" t="s">
        <v>1871</v>
      </c>
      <c r="G531" s="92" t="s">
        <v>1247</v>
      </c>
      <c r="H531" s="92" t="s">
        <v>2356</v>
      </c>
      <c r="I531" s="92" t="s">
        <v>449</v>
      </c>
      <c r="J531" s="38" t="s">
        <v>2357</v>
      </c>
      <c r="K531" s="38" t="s">
        <v>49</v>
      </c>
      <c r="L531" s="36">
        <f t="shared" si="25"/>
        <v>145</v>
      </c>
      <c r="M531" s="38">
        <v>145</v>
      </c>
      <c r="N531" s="282"/>
      <c r="O531" s="92" t="s">
        <v>2358</v>
      </c>
      <c r="P531" s="92" t="s">
        <v>2359</v>
      </c>
      <c r="Q531" s="243">
        <v>1</v>
      </c>
      <c r="R531" s="243">
        <v>1</v>
      </c>
      <c r="S531" s="38" t="s">
        <v>52</v>
      </c>
      <c r="T531" s="38" t="s">
        <v>52</v>
      </c>
      <c r="U531" s="38" t="s">
        <v>52</v>
      </c>
      <c r="V531" s="38" t="s">
        <v>52</v>
      </c>
      <c r="W531" s="38">
        <v>25</v>
      </c>
      <c r="X531" s="72">
        <v>88</v>
      </c>
      <c r="Y531" s="38"/>
      <c r="Z531" s="38"/>
      <c r="AA531" s="38" t="s">
        <v>53</v>
      </c>
      <c r="AB531" s="38" t="s">
        <v>2360</v>
      </c>
      <c r="AC531" s="38" t="s">
        <v>2361</v>
      </c>
    </row>
    <row r="532" s="4" customFormat="1" ht="47.25" spans="1:29">
      <c r="A532" s="38">
        <v>519</v>
      </c>
      <c r="B532" s="231" t="s">
        <v>2245</v>
      </c>
      <c r="C532" s="279" t="s">
        <v>2362</v>
      </c>
      <c r="D532" s="92" t="s">
        <v>422</v>
      </c>
      <c r="E532" s="92" t="s">
        <v>2355</v>
      </c>
      <c r="F532" s="92" t="s">
        <v>1871</v>
      </c>
      <c r="G532" s="92" t="s">
        <v>1247</v>
      </c>
      <c r="H532" s="92" t="s">
        <v>1254</v>
      </c>
      <c r="I532" s="92" t="s">
        <v>426</v>
      </c>
      <c r="J532" s="38" t="s">
        <v>2357</v>
      </c>
      <c r="K532" s="38" t="s">
        <v>49</v>
      </c>
      <c r="L532" s="36">
        <f t="shared" si="25"/>
        <v>235</v>
      </c>
      <c r="M532" s="38">
        <v>235</v>
      </c>
      <c r="N532" s="282"/>
      <c r="O532" s="92" t="s">
        <v>2358</v>
      </c>
      <c r="P532" s="92" t="s">
        <v>2363</v>
      </c>
      <c r="Q532" s="243">
        <v>1</v>
      </c>
      <c r="R532" s="243">
        <v>1</v>
      </c>
      <c r="S532" s="38" t="s">
        <v>52</v>
      </c>
      <c r="T532" s="38" t="s">
        <v>52</v>
      </c>
      <c r="U532" s="38" t="s">
        <v>52</v>
      </c>
      <c r="V532" s="38" t="s">
        <v>52</v>
      </c>
      <c r="W532" s="38">
        <v>31</v>
      </c>
      <c r="X532" s="72">
        <v>109.12</v>
      </c>
      <c r="Y532" s="38"/>
      <c r="Z532" s="38"/>
      <c r="AA532" s="38" t="s">
        <v>53</v>
      </c>
      <c r="AB532" s="38" t="s">
        <v>2360</v>
      </c>
      <c r="AC532" s="38" t="s">
        <v>2361</v>
      </c>
    </row>
    <row r="533" s="4" customFormat="1" ht="31.5" spans="1:29">
      <c r="A533" s="38">
        <v>520</v>
      </c>
      <c r="B533" s="231" t="s">
        <v>2245</v>
      </c>
      <c r="C533" s="279" t="s">
        <v>2364</v>
      </c>
      <c r="D533" s="92" t="s">
        <v>422</v>
      </c>
      <c r="E533" s="92" t="s">
        <v>2355</v>
      </c>
      <c r="F533" s="92" t="s">
        <v>136</v>
      </c>
      <c r="G533" s="92" t="s">
        <v>1273</v>
      </c>
      <c r="H533" s="92" t="s">
        <v>1274</v>
      </c>
      <c r="I533" s="92" t="s">
        <v>426</v>
      </c>
      <c r="J533" s="38" t="s">
        <v>2365</v>
      </c>
      <c r="K533" s="38" t="s">
        <v>49</v>
      </c>
      <c r="L533" s="36">
        <f t="shared" si="25"/>
        <v>340</v>
      </c>
      <c r="M533" s="38">
        <v>340</v>
      </c>
      <c r="N533" s="282"/>
      <c r="O533" s="92" t="s">
        <v>2366</v>
      </c>
      <c r="P533" s="92" t="s">
        <v>2367</v>
      </c>
      <c r="Q533" s="243">
        <v>1</v>
      </c>
      <c r="R533" s="243">
        <v>1</v>
      </c>
      <c r="S533" s="38" t="s">
        <v>52</v>
      </c>
      <c r="T533" s="38" t="s">
        <v>52</v>
      </c>
      <c r="U533" s="38" t="s">
        <v>52</v>
      </c>
      <c r="V533" s="38" t="s">
        <v>52</v>
      </c>
      <c r="W533" s="38">
        <v>99</v>
      </c>
      <c r="X533" s="72">
        <v>348.48</v>
      </c>
      <c r="Y533" s="38"/>
      <c r="Z533" s="38"/>
      <c r="AA533" s="38" t="s">
        <v>53</v>
      </c>
      <c r="AB533" s="38" t="s">
        <v>2360</v>
      </c>
      <c r="AC533" s="38" t="s">
        <v>2361</v>
      </c>
    </row>
    <row r="534" s="4" customFormat="1" ht="31.5" spans="1:29">
      <c r="A534" s="38">
        <v>521</v>
      </c>
      <c r="B534" s="231" t="s">
        <v>2245</v>
      </c>
      <c r="C534" s="279" t="s">
        <v>2364</v>
      </c>
      <c r="D534" s="92" t="s">
        <v>422</v>
      </c>
      <c r="E534" s="92" t="s">
        <v>2355</v>
      </c>
      <c r="F534" s="92" t="s">
        <v>136</v>
      </c>
      <c r="G534" s="92" t="s">
        <v>1273</v>
      </c>
      <c r="H534" s="92" t="s">
        <v>2368</v>
      </c>
      <c r="I534" s="92" t="s">
        <v>426</v>
      </c>
      <c r="J534" s="38" t="s">
        <v>2357</v>
      </c>
      <c r="K534" s="38" t="s">
        <v>49</v>
      </c>
      <c r="L534" s="36">
        <f t="shared" si="25"/>
        <v>40</v>
      </c>
      <c r="M534" s="38">
        <v>40</v>
      </c>
      <c r="N534" s="282"/>
      <c r="O534" s="92" t="s">
        <v>2358</v>
      </c>
      <c r="P534" s="92" t="s">
        <v>2369</v>
      </c>
      <c r="Q534" s="243">
        <v>1</v>
      </c>
      <c r="R534" s="243">
        <v>1</v>
      </c>
      <c r="S534" s="38" t="s">
        <v>52</v>
      </c>
      <c r="T534" s="38" t="s">
        <v>52</v>
      </c>
      <c r="U534" s="38" t="s">
        <v>52</v>
      </c>
      <c r="V534" s="38" t="s">
        <v>52</v>
      </c>
      <c r="W534" s="38">
        <v>18</v>
      </c>
      <c r="X534" s="72">
        <v>63.36</v>
      </c>
      <c r="Y534" s="38"/>
      <c r="Z534" s="38"/>
      <c r="AA534" s="38" t="s">
        <v>53</v>
      </c>
      <c r="AB534" s="38" t="s">
        <v>2360</v>
      </c>
      <c r="AC534" s="38" t="s">
        <v>2361</v>
      </c>
    </row>
    <row r="535" s="4" customFormat="1" ht="31.5" spans="1:29">
      <c r="A535" s="38">
        <v>522</v>
      </c>
      <c r="B535" s="231" t="s">
        <v>2245</v>
      </c>
      <c r="C535" s="279" t="s">
        <v>2364</v>
      </c>
      <c r="D535" s="92" t="s">
        <v>422</v>
      </c>
      <c r="E535" s="92" t="s">
        <v>2355</v>
      </c>
      <c r="F535" s="92" t="s">
        <v>136</v>
      </c>
      <c r="G535" s="92" t="s">
        <v>1273</v>
      </c>
      <c r="H535" s="92" t="s">
        <v>2370</v>
      </c>
      <c r="I535" s="92" t="s">
        <v>426</v>
      </c>
      <c r="J535" s="38" t="s">
        <v>2357</v>
      </c>
      <c r="K535" s="38" t="s">
        <v>49</v>
      </c>
      <c r="L535" s="36">
        <f t="shared" si="25"/>
        <v>170</v>
      </c>
      <c r="M535" s="38">
        <v>170</v>
      </c>
      <c r="N535" s="282"/>
      <c r="O535" s="92" t="s">
        <v>2358</v>
      </c>
      <c r="P535" s="92" t="s">
        <v>2369</v>
      </c>
      <c r="Q535" s="243">
        <v>1</v>
      </c>
      <c r="R535" s="243">
        <v>1</v>
      </c>
      <c r="S535" s="38" t="s">
        <v>52</v>
      </c>
      <c r="T535" s="38" t="s">
        <v>52</v>
      </c>
      <c r="U535" s="38" t="s">
        <v>52</v>
      </c>
      <c r="V535" s="38" t="s">
        <v>52</v>
      </c>
      <c r="W535" s="38">
        <v>49</v>
      </c>
      <c r="X535" s="72">
        <v>172.48</v>
      </c>
      <c r="Y535" s="38"/>
      <c r="Z535" s="38"/>
      <c r="AA535" s="38" t="s">
        <v>53</v>
      </c>
      <c r="AB535" s="38" t="s">
        <v>2360</v>
      </c>
      <c r="AC535" s="38" t="s">
        <v>2361</v>
      </c>
    </row>
    <row r="536" s="4" customFormat="1" ht="31.5" spans="1:29">
      <c r="A536" s="38">
        <v>523</v>
      </c>
      <c r="B536" s="231" t="s">
        <v>2245</v>
      </c>
      <c r="C536" s="279" t="s">
        <v>2364</v>
      </c>
      <c r="D536" s="92" t="s">
        <v>422</v>
      </c>
      <c r="E536" s="92" t="s">
        <v>2355</v>
      </c>
      <c r="F536" s="92" t="s">
        <v>136</v>
      </c>
      <c r="G536" s="92" t="s">
        <v>1273</v>
      </c>
      <c r="H536" s="92" t="s">
        <v>2371</v>
      </c>
      <c r="I536" s="92" t="s">
        <v>449</v>
      </c>
      <c r="J536" s="38" t="s">
        <v>2365</v>
      </c>
      <c r="K536" s="38" t="s">
        <v>49</v>
      </c>
      <c r="L536" s="36">
        <f t="shared" ref="L536:L599" si="26">M536+N536</f>
        <v>42</v>
      </c>
      <c r="M536" s="38">
        <v>42</v>
      </c>
      <c r="N536" s="282"/>
      <c r="O536" s="92" t="s">
        <v>2366</v>
      </c>
      <c r="P536" s="92" t="s">
        <v>2367</v>
      </c>
      <c r="Q536" s="243">
        <v>1</v>
      </c>
      <c r="R536" s="243">
        <v>1</v>
      </c>
      <c r="S536" s="38" t="s">
        <v>52</v>
      </c>
      <c r="T536" s="38" t="s">
        <v>52</v>
      </c>
      <c r="U536" s="38" t="s">
        <v>52</v>
      </c>
      <c r="V536" s="38" t="s">
        <v>52</v>
      </c>
      <c r="W536" s="38">
        <v>18</v>
      </c>
      <c r="X536" s="72">
        <v>63.36</v>
      </c>
      <c r="Y536" s="38"/>
      <c r="Z536" s="38"/>
      <c r="AA536" s="38" t="s">
        <v>53</v>
      </c>
      <c r="AB536" s="38" t="s">
        <v>2360</v>
      </c>
      <c r="AC536" s="38" t="s">
        <v>2361</v>
      </c>
    </row>
    <row r="537" s="4" customFormat="1" ht="47.25" spans="1:29">
      <c r="A537" s="38">
        <v>524</v>
      </c>
      <c r="B537" s="231" t="s">
        <v>2245</v>
      </c>
      <c r="C537" s="92" t="s">
        <v>2372</v>
      </c>
      <c r="D537" s="90" t="s">
        <v>1245</v>
      </c>
      <c r="E537" s="92" t="s">
        <v>2355</v>
      </c>
      <c r="F537" s="92" t="s">
        <v>1290</v>
      </c>
      <c r="G537" s="92" t="s">
        <v>1291</v>
      </c>
      <c r="H537" s="92" t="s">
        <v>1773</v>
      </c>
      <c r="I537" s="92" t="s">
        <v>426</v>
      </c>
      <c r="J537" s="92" t="s">
        <v>2373</v>
      </c>
      <c r="K537" s="38" t="s">
        <v>49</v>
      </c>
      <c r="L537" s="36">
        <v>130</v>
      </c>
      <c r="M537" s="38">
        <v>130</v>
      </c>
      <c r="N537" s="282"/>
      <c r="O537" s="92" t="s">
        <v>2374</v>
      </c>
      <c r="P537" s="92" t="s">
        <v>2375</v>
      </c>
      <c r="Q537" s="243">
        <v>1</v>
      </c>
      <c r="R537" s="243">
        <v>1</v>
      </c>
      <c r="S537" s="38" t="s">
        <v>52</v>
      </c>
      <c r="T537" s="38" t="s">
        <v>52</v>
      </c>
      <c r="U537" s="38" t="s">
        <v>52</v>
      </c>
      <c r="V537" s="38" t="s">
        <v>52</v>
      </c>
      <c r="W537" s="38">
        <v>1200</v>
      </c>
      <c r="X537" s="38">
        <v>3500</v>
      </c>
      <c r="Y537" s="38"/>
      <c r="Z537" s="38"/>
      <c r="AA537" s="38" t="s">
        <v>53</v>
      </c>
      <c r="AB537" s="92" t="s">
        <v>429</v>
      </c>
      <c r="AC537" s="92" t="s">
        <v>2376</v>
      </c>
    </row>
    <row r="538" s="4" customFormat="1" ht="47.25" spans="1:29">
      <c r="A538" s="38">
        <v>525</v>
      </c>
      <c r="B538" s="231" t="s">
        <v>2245</v>
      </c>
      <c r="C538" s="92" t="s">
        <v>2377</v>
      </c>
      <c r="D538" s="90" t="s">
        <v>1245</v>
      </c>
      <c r="E538" s="92" t="s">
        <v>2355</v>
      </c>
      <c r="F538" s="92" t="s">
        <v>1322</v>
      </c>
      <c r="G538" s="92" t="s">
        <v>1323</v>
      </c>
      <c r="H538" s="92" t="s">
        <v>2378</v>
      </c>
      <c r="I538" s="92" t="s">
        <v>426</v>
      </c>
      <c r="J538" s="92" t="s">
        <v>2379</v>
      </c>
      <c r="K538" s="38" t="s">
        <v>49</v>
      </c>
      <c r="L538" s="38">
        <v>27</v>
      </c>
      <c r="M538" s="39">
        <v>27</v>
      </c>
      <c r="N538" s="282"/>
      <c r="O538" s="92" t="s">
        <v>2380</v>
      </c>
      <c r="P538" s="92" t="s">
        <v>2381</v>
      </c>
      <c r="Q538" s="243">
        <v>1</v>
      </c>
      <c r="R538" s="243">
        <v>1</v>
      </c>
      <c r="S538" s="38" t="s">
        <v>52</v>
      </c>
      <c r="T538" s="38" t="s">
        <v>52</v>
      </c>
      <c r="U538" s="38" t="s">
        <v>52</v>
      </c>
      <c r="V538" s="38" t="s">
        <v>52</v>
      </c>
      <c r="W538" s="38">
        <v>370</v>
      </c>
      <c r="X538" s="38">
        <v>1700</v>
      </c>
      <c r="Y538" s="38"/>
      <c r="Z538" s="38"/>
      <c r="AA538" s="38" t="s">
        <v>53</v>
      </c>
      <c r="AB538" s="92" t="s">
        <v>429</v>
      </c>
      <c r="AC538" s="92" t="s">
        <v>2376</v>
      </c>
    </row>
    <row r="539" s="4" customFormat="1" ht="47.25" spans="1:29">
      <c r="A539" s="38">
        <v>526</v>
      </c>
      <c r="B539" s="231" t="s">
        <v>2245</v>
      </c>
      <c r="C539" s="92" t="s">
        <v>2382</v>
      </c>
      <c r="D539" s="90" t="s">
        <v>1245</v>
      </c>
      <c r="E539" s="92" t="s">
        <v>2355</v>
      </c>
      <c r="F539" s="92" t="s">
        <v>1322</v>
      </c>
      <c r="G539" s="92" t="s">
        <v>1323</v>
      </c>
      <c r="H539" s="92" t="s">
        <v>2383</v>
      </c>
      <c r="I539" s="92" t="s">
        <v>426</v>
      </c>
      <c r="J539" s="38" t="s">
        <v>2384</v>
      </c>
      <c r="K539" s="38" t="s">
        <v>49</v>
      </c>
      <c r="L539" s="36">
        <v>34</v>
      </c>
      <c r="M539" s="38">
        <v>34</v>
      </c>
      <c r="N539" s="282"/>
      <c r="O539" s="38" t="s">
        <v>2385</v>
      </c>
      <c r="P539" s="92" t="s">
        <v>2386</v>
      </c>
      <c r="Q539" s="243">
        <v>1</v>
      </c>
      <c r="R539" s="243">
        <v>1</v>
      </c>
      <c r="S539" s="38" t="s">
        <v>52</v>
      </c>
      <c r="T539" s="38" t="s">
        <v>52</v>
      </c>
      <c r="U539" s="38" t="s">
        <v>52</v>
      </c>
      <c r="V539" s="38" t="s">
        <v>52</v>
      </c>
      <c r="W539" s="38">
        <v>180</v>
      </c>
      <c r="X539" s="38">
        <v>670</v>
      </c>
      <c r="Y539" s="38"/>
      <c r="Z539" s="38"/>
      <c r="AA539" s="36" t="s">
        <v>53</v>
      </c>
      <c r="AB539" s="92" t="s">
        <v>429</v>
      </c>
      <c r="AC539" s="92" t="s">
        <v>2376</v>
      </c>
    </row>
    <row r="540" s="4" customFormat="1" ht="47.25" spans="1:29">
      <c r="A540" s="38">
        <v>527</v>
      </c>
      <c r="B540" s="231" t="s">
        <v>2245</v>
      </c>
      <c r="C540" s="92" t="s">
        <v>2387</v>
      </c>
      <c r="D540" s="90" t="s">
        <v>1245</v>
      </c>
      <c r="E540" s="92" t="s">
        <v>2355</v>
      </c>
      <c r="F540" s="92" t="s">
        <v>1322</v>
      </c>
      <c r="G540" s="92" t="s">
        <v>1323</v>
      </c>
      <c r="H540" s="92" t="s">
        <v>2388</v>
      </c>
      <c r="I540" s="92" t="s">
        <v>426</v>
      </c>
      <c r="J540" s="92" t="s">
        <v>2389</v>
      </c>
      <c r="K540" s="38" t="s">
        <v>49</v>
      </c>
      <c r="L540" s="38">
        <v>71</v>
      </c>
      <c r="M540" s="39">
        <v>71</v>
      </c>
      <c r="N540" s="282"/>
      <c r="O540" s="92" t="s">
        <v>2390</v>
      </c>
      <c r="P540" s="92" t="s">
        <v>2391</v>
      </c>
      <c r="Q540" s="243">
        <v>1</v>
      </c>
      <c r="R540" s="243">
        <v>1</v>
      </c>
      <c r="S540" s="38" t="s">
        <v>52</v>
      </c>
      <c r="T540" s="38" t="s">
        <v>52</v>
      </c>
      <c r="U540" s="38" t="s">
        <v>52</v>
      </c>
      <c r="V540" s="38" t="s">
        <v>52</v>
      </c>
      <c r="W540" s="38">
        <v>306</v>
      </c>
      <c r="X540" s="38">
        <v>887</v>
      </c>
      <c r="Y540" s="38"/>
      <c r="Z540" s="38"/>
      <c r="AA540" s="38" t="s">
        <v>53</v>
      </c>
      <c r="AB540" s="92" t="s">
        <v>429</v>
      </c>
      <c r="AC540" s="92" t="s">
        <v>2376</v>
      </c>
    </row>
    <row r="541" s="4" customFormat="1" ht="47.25" spans="1:29">
      <c r="A541" s="38">
        <v>528</v>
      </c>
      <c r="B541" s="231" t="s">
        <v>2245</v>
      </c>
      <c r="C541" s="92" t="s">
        <v>2392</v>
      </c>
      <c r="D541" s="90" t="s">
        <v>1245</v>
      </c>
      <c r="E541" s="92" t="s">
        <v>2355</v>
      </c>
      <c r="F541" s="92" t="s">
        <v>1322</v>
      </c>
      <c r="G541" s="92" t="s">
        <v>1323</v>
      </c>
      <c r="H541" s="130" t="s">
        <v>2393</v>
      </c>
      <c r="I541" s="92" t="s">
        <v>426</v>
      </c>
      <c r="J541" s="38" t="s">
        <v>2394</v>
      </c>
      <c r="K541" s="38" t="s">
        <v>49</v>
      </c>
      <c r="L541" s="283">
        <v>40</v>
      </c>
      <c r="M541" s="284">
        <v>40</v>
      </c>
      <c r="N541" s="282"/>
      <c r="O541" s="38" t="s">
        <v>2395</v>
      </c>
      <c r="P541" s="92" t="s">
        <v>2396</v>
      </c>
      <c r="Q541" s="243">
        <v>1</v>
      </c>
      <c r="R541" s="243">
        <v>1</v>
      </c>
      <c r="S541" s="38" t="s">
        <v>52</v>
      </c>
      <c r="T541" s="38" t="s">
        <v>52</v>
      </c>
      <c r="U541" s="38" t="s">
        <v>52</v>
      </c>
      <c r="V541" s="38" t="s">
        <v>52</v>
      </c>
      <c r="W541" s="38">
        <v>306</v>
      </c>
      <c r="X541" s="38">
        <v>887</v>
      </c>
      <c r="Y541" s="38"/>
      <c r="Z541" s="49"/>
      <c r="AA541" s="36" t="s">
        <v>53</v>
      </c>
      <c r="AB541" s="92" t="s">
        <v>429</v>
      </c>
      <c r="AC541" s="92" t="s">
        <v>2376</v>
      </c>
    </row>
    <row r="542" s="4" customFormat="1" ht="47.25" spans="1:29">
      <c r="A542" s="38">
        <v>529</v>
      </c>
      <c r="B542" s="231" t="s">
        <v>2245</v>
      </c>
      <c r="C542" s="92" t="s">
        <v>2397</v>
      </c>
      <c r="D542" s="103" t="s">
        <v>1245</v>
      </c>
      <c r="E542" s="92" t="s">
        <v>2355</v>
      </c>
      <c r="F542" s="92" t="s">
        <v>1322</v>
      </c>
      <c r="G542" s="92" t="s">
        <v>1323</v>
      </c>
      <c r="H542" s="130" t="s">
        <v>2398</v>
      </c>
      <c r="I542" s="92" t="s">
        <v>426</v>
      </c>
      <c r="J542" s="92" t="s">
        <v>2399</v>
      </c>
      <c r="K542" s="38" t="s">
        <v>49</v>
      </c>
      <c r="L542" s="38">
        <v>23</v>
      </c>
      <c r="M542" s="285">
        <v>23</v>
      </c>
      <c r="N542" s="282"/>
      <c r="O542" s="92" t="s">
        <v>2400</v>
      </c>
      <c r="P542" s="92" t="s">
        <v>2401</v>
      </c>
      <c r="Q542" s="243">
        <v>1</v>
      </c>
      <c r="R542" s="243">
        <v>1</v>
      </c>
      <c r="S542" s="38" t="s">
        <v>52</v>
      </c>
      <c r="T542" s="38" t="s">
        <v>52</v>
      </c>
      <c r="U542" s="38" t="s">
        <v>52</v>
      </c>
      <c r="V542" s="38" t="s">
        <v>52</v>
      </c>
      <c r="W542" s="38">
        <v>288</v>
      </c>
      <c r="X542" s="38">
        <v>705</v>
      </c>
      <c r="Y542" s="38"/>
      <c r="Z542" s="38"/>
      <c r="AA542" s="38" t="s">
        <v>53</v>
      </c>
      <c r="AB542" s="92" t="s">
        <v>429</v>
      </c>
      <c r="AC542" s="92" t="s">
        <v>2376</v>
      </c>
    </row>
    <row r="543" s="4" customFormat="1" ht="47.25" spans="1:29">
      <c r="A543" s="38">
        <v>530</v>
      </c>
      <c r="B543" s="231" t="s">
        <v>2245</v>
      </c>
      <c r="C543" s="92" t="s">
        <v>2402</v>
      </c>
      <c r="D543" s="103" t="s">
        <v>1245</v>
      </c>
      <c r="E543" s="92" t="s">
        <v>2355</v>
      </c>
      <c r="F543" s="92" t="s">
        <v>1322</v>
      </c>
      <c r="G543" s="92" t="s">
        <v>1323</v>
      </c>
      <c r="H543" s="130" t="s">
        <v>2403</v>
      </c>
      <c r="I543" s="92" t="s">
        <v>426</v>
      </c>
      <c r="J543" s="92" t="s">
        <v>2404</v>
      </c>
      <c r="K543" s="38" t="s">
        <v>49</v>
      </c>
      <c r="L543" s="38">
        <v>12</v>
      </c>
      <c r="M543" s="285">
        <v>12</v>
      </c>
      <c r="N543" s="282"/>
      <c r="O543" s="92" t="s">
        <v>2405</v>
      </c>
      <c r="P543" s="92" t="s">
        <v>2406</v>
      </c>
      <c r="Q543" s="243">
        <v>1</v>
      </c>
      <c r="R543" s="243">
        <v>1</v>
      </c>
      <c r="S543" s="38" t="s">
        <v>52</v>
      </c>
      <c r="T543" s="38" t="s">
        <v>52</v>
      </c>
      <c r="U543" s="38" t="s">
        <v>52</v>
      </c>
      <c r="V543" s="38" t="s">
        <v>52</v>
      </c>
      <c r="W543" s="38">
        <v>302</v>
      </c>
      <c r="X543" s="38">
        <v>799</v>
      </c>
      <c r="Y543" s="38"/>
      <c r="Z543" s="38"/>
      <c r="AA543" s="36" t="s">
        <v>53</v>
      </c>
      <c r="AB543" s="92" t="s">
        <v>429</v>
      </c>
      <c r="AC543" s="92" t="s">
        <v>2376</v>
      </c>
    </row>
    <row r="544" s="4" customFormat="1" ht="47.25" spans="1:29">
      <c r="A544" s="38">
        <v>531</v>
      </c>
      <c r="B544" s="231" t="s">
        <v>2245</v>
      </c>
      <c r="C544" s="92" t="s">
        <v>2407</v>
      </c>
      <c r="D544" s="90" t="s">
        <v>1245</v>
      </c>
      <c r="E544" s="92" t="s">
        <v>2355</v>
      </c>
      <c r="F544" s="92" t="s">
        <v>1322</v>
      </c>
      <c r="G544" s="92" t="s">
        <v>1323</v>
      </c>
      <c r="H544" s="130" t="s">
        <v>2408</v>
      </c>
      <c r="I544" s="92" t="s">
        <v>449</v>
      </c>
      <c r="J544" s="92" t="s">
        <v>2409</v>
      </c>
      <c r="K544" s="38" t="s">
        <v>49</v>
      </c>
      <c r="L544" s="38">
        <v>21</v>
      </c>
      <c r="M544" s="39">
        <v>21</v>
      </c>
      <c r="N544" s="282"/>
      <c r="O544" s="92" t="s">
        <v>2410</v>
      </c>
      <c r="P544" s="92" t="s">
        <v>2411</v>
      </c>
      <c r="Q544" s="243">
        <v>1</v>
      </c>
      <c r="R544" s="243">
        <v>1</v>
      </c>
      <c r="S544" s="38" t="s">
        <v>52</v>
      </c>
      <c r="T544" s="38" t="s">
        <v>52</v>
      </c>
      <c r="U544" s="38" t="s">
        <v>52</v>
      </c>
      <c r="V544" s="38" t="s">
        <v>52</v>
      </c>
      <c r="W544" s="38">
        <v>130</v>
      </c>
      <c r="X544" s="38">
        <v>650</v>
      </c>
      <c r="Y544" s="38"/>
      <c r="Z544" s="38"/>
      <c r="AA544" s="36" t="s">
        <v>53</v>
      </c>
      <c r="AB544" s="92" t="s">
        <v>429</v>
      </c>
      <c r="AC544" s="92" t="s">
        <v>2376</v>
      </c>
    </row>
    <row r="545" s="4" customFormat="1" ht="47.25" spans="1:29">
      <c r="A545" s="38">
        <v>532</v>
      </c>
      <c r="B545" s="231" t="s">
        <v>2245</v>
      </c>
      <c r="C545" s="92" t="s">
        <v>2412</v>
      </c>
      <c r="D545" s="90" t="s">
        <v>1245</v>
      </c>
      <c r="E545" s="92" t="s">
        <v>2355</v>
      </c>
      <c r="F545" s="92" t="s">
        <v>1322</v>
      </c>
      <c r="G545" s="92" t="s">
        <v>1323</v>
      </c>
      <c r="H545" s="92" t="s">
        <v>2413</v>
      </c>
      <c r="I545" s="92" t="s">
        <v>449</v>
      </c>
      <c r="J545" s="38" t="s">
        <v>2414</v>
      </c>
      <c r="K545" s="38" t="s">
        <v>49</v>
      </c>
      <c r="L545" s="38">
        <v>32</v>
      </c>
      <c r="M545" s="39">
        <v>32</v>
      </c>
      <c r="N545" s="282"/>
      <c r="O545" s="38" t="s">
        <v>2415</v>
      </c>
      <c r="P545" s="92" t="s">
        <v>2416</v>
      </c>
      <c r="Q545" s="243">
        <v>1</v>
      </c>
      <c r="R545" s="243">
        <v>1</v>
      </c>
      <c r="S545" s="38" t="s">
        <v>52</v>
      </c>
      <c r="T545" s="38" t="s">
        <v>52</v>
      </c>
      <c r="U545" s="38" t="s">
        <v>52</v>
      </c>
      <c r="V545" s="38" t="s">
        <v>52</v>
      </c>
      <c r="W545" s="38">
        <v>306</v>
      </c>
      <c r="X545" s="38">
        <v>887</v>
      </c>
      <c r="Y545" s="38"/>
      <c r="Z545" s="38"/>
      <c r="AA545" s="38" t="s">
        <v>53</v>
      </c>
      <c r="AB545" s="92" t="s">
        <v>429</v>
      </c>
      <c r="AC545" s="92" t="s">
        <v>2376</v>
      </c>
    </row>
    <row r="546" s="4" customFormat="1" ht="47.25" spans="1:29">
      <c r="A546" s="38">
        <v>533</v>
      </c>
      <c r="B546" s="231" t="s">
        <v>2245</v>
      </c>
      <c r="C546" s="92" t="s">
        <v>2417</v>
      </c>
      <c r="D546" s="90" t="s">
        <v>1245</v>
      </c>
      <c r="E546" s="92" t="s">
        <v>2355</v>
      </c>
      <c r="F546" s="92" t="s">
        <v>1322</v>
      </c>
      <c r="G546" s="92" t="s">
        <v>1323</v>
      </c>
      <c r="H546" s="92" t="s">
        <v>2418</v>
      </c>
      <c r="I546" s="92" t="s">
        <v>449</v>
      </c>
      <c r="J546" s="38" t="s">
        <v>2419</v>
      </c>
      <c r="K546" s="38" t="s">
        <v>49</v>
      </c>
      <c r="L546" s="38">
        <v>43</v>
      </c>
      <c r="M546" s="39">
        <v>43</v>
      </c>
      <c r="N546" s="282"/>
      <c r="O546" s="38" t="s">
        <v>2420</v>
      </c>
      <c r="P546" s="92" t="s">
        <v>2421</v>
      </c>
      <c r="Q546" s="243">
        <v>1</v>
      </c>
      <c r="R546" s="243">
        <v>1</v>
      </c>
      <c r="S546" s="38" t="s">
        <v>52</v>
      </c>
      <c r="T546" s="38" t="s">
        <v>52</v>
      </c>
      <c r="U546" s="38" t="s">
        <v>52</v>
      </c>
      <c r="V546" s="38" t="s">
        <v>52</v>
      </c>
      <c r="W546" s="38">
        <v>306</v>
      </c>
      <c r="X546" s="38">
        <v>887</v>
      </c>
      <c r="Y546" s="38"/>
      <c r="Z546" s="38"/>
      <c r="AA546" s="36" t="s">
        <v>53</v>
      </c>
      <c r="AB546" s="92" t="s">
        <v>429</v>
      </c>
      <c r="AC546" s="92" t="s">
        <v>2376</v>
      </c>
    </row>
    <row r="547" s="4" customFormat="1" ht="47.25" spans="1:29">
      <c r="A547" s="38">
        <v>534</v>
      </c>
      <c r="B547" s="231" t="s">
        <v>2245</v>
      </c>
      <c r="C547" s="279" t="s">
        <v>2422</v>
      </c>
      <c r="D547" s="92" t="s">
        <v>422</v>
      </c>
      <c r="E547" s="92" t="s">
        <v>2355</v>
      </c>
      <c r="F547" s="92" t="s">
        <v>1322</v>
      </c>
      <c r="G547" s="92" t="s">
        <v>1323</v>
      </c>
      <c r="H547" s="92" t="s">
        <v>2423</v>
      </c>
      <c r="I547" s="92" t="s">
        <v>426</v>
      </c>
      <c r="J547" s="92" t="s">
        <v>2424</v>
      </c>
      <c r="K547" s="38" t="s">
        <v>49</v>
      </c>
      <c r="L547" s="36">
        <f t="shared" si="26"/>
        <v>35</v>
      </c>
      <c r="M547" s="38">
        <v>35</v>
      </c>
      <c r="N547" s="282"/>
      <c r="O547" s="92" t="s">
        <v>2425</v>
      </c>
      <c r="P547" s="92" t="s">
        <v>2363</v>
      </c>
      <c r="Q547" s="243">
        <v>1</v>
      </c>
      <c r="R547" s="243">
        <v>1</v>
      </c>
      <c r="S547" s="38" t="s">
        <v>52</v>
      </c>
      <c r="T547" s="38" t="s">
        <v>52</v>
      </c>
      <c r="U547" s="38" t="s">
        <v>52</v>
      </c>
      <c r="V547" s="38" t="s">
        <v>52</v>
      </c>
      <c r="W547" s="38">
        <v>65</v>
      </c>
      <c r="X547" s="72">
        <v>335.238095238095</v>
      </c>
      <c r="Y547" s="38"/>
      <c r="Z547" s="38"/>
      <c r="AA547" s="36" t="s">
        <v>53</v>
      </c>
      <c r="AB547" s="38" t="s">
        <v>2360</v>
      </c>
      <c r="AC547" s="38" t="s">
        <v>2361</v>
      </c>
    </row>
    <row r="548" s="4" customFormat="1" ht="47.25" spans="1:29">
      <c r="A548" s="38">
        <v>535</v>
      </c>
      <c r="B548" s="231" t="s">
        <v>2245</v>
      </c>
      <c r="C548" s="92" t="s">
        <v>2426</v>
      </c>
      <c r="D548" s="90" t="s">
        <v>1245</v>
      </c>
      <c r="E548" s="92" t="s">
        <v>2355</v>
      </c>
      <c r="F548" s="92" t="s">
        <v>1342</v>
      </c>
      <c r="G548" s="92" t="s">
        <v>1343</v>
      </c>
      <c r="H548" s="92" t="s">
        <v>1603</v>
      </c>
      <c r="I548" s="92" t="s">
        <v>426</v>
      </c>
      <c r="J548" s="92" t="s">
        <v>2427</v>
      </c>
      <c r="K548" s="38" t="s">
        <v>49</v>
      </c>
      <c r="L548" s="38">
        <v>105</v>
      </c>
      <c r="M548" s="39">
        <v>105</v>
      </c>
      <c r="N548" s="282"/>
      <c r="O548" s="92" t="s">
        <v>2428</v>
      </c>
      <c r="P548" s="92" t="s">
        <v>2429</v>
      </c>
      <c r="Q548" s="243">
        <v>1</v>
      </c>
      <c r="R548" s="243">
        <v>1</v>
      </c>
      <c r="S548" s="38" t="s">
        <v>52</v>
      </c>
      <c r="T548" s="38" t="s">
        <v>52</v>
      </c>
      <c r="U548" s="38" t="s">
        <v>52</v>
      </c>
      <c r="V548" s="38" t="s">
        <v>52</v>
      </c>
      <c r="W548" s="38">
        <v>1200</v>
      </c>
      <c r="X548" s="38">
        <v>3500</v>
      </c>
      <c r="Y548" s="38"/>
      <c r="Z548" s="38"/>
      <c r="AA548" s="38" t="s">
        <v>53</v>
      </c>
      <c r="AB548" s="92" t="s">
        <v>429</v>
      </c>
      <c r="AC548" s="92" t="s">
        <v>2376</v>
      </c>
    </row>
    <row r="549" s="4" customFormat="1" ht="31.5" spans="1:29">
      <c r="A549" s="38">
        <v>536</v>
      </c>
      <c r="B549" s="231" t="s">
        <v>2245</v>
      </c>
      <c r="C549" s="279" t="s">
        <v>2364</v>
      </c>
      <c r="D549" s="92" t="s">
        <v>422</v>
      </c>
      <c r="E549" s="92" t="s">
        <v>2355</v>
      </c>
      <c r="F549" s="92" t="s">
        <v>1342</v>
      </c>
      <c r="G549" s="92" t="s">
        <v>1343</v>
      </c>
      <c r="H549" s="92" t="s">
        <v>2430</v>
      </c>
      <c r="I549" s="92" t="s">
        <v>449</v>
      </c>
      <c r="J549" s="38" t="s">
        <v>2357</v>
      </c>
      <c r="K549" s="38" t="s">
        <v>49</v>
      </c>
      <c r="L549" s="36">
        <f t="shared" si="26"/>
        <v>10</v>
      </c>
      <c r="M549" s="38">
        <v>10</v>
      </c>
      <c r="N549" s="282"/>
      <c r="O549" s="92" t="s">
        <v>2358</v>
      </c>
      <c r="P549" s="92" t="s">
        <v>2363</v>
      </c>
      <c r="Q549" s="243">
        <v>1</v>
      </c>
      <c r="R549" s="243">
        <v>1</v>
      </c>
      <c r="S549" s="38" t="s">
        <v>52</v>
      </c>
      <c r="T549" s="38" t="s">
        <v>52</v>
      </c>
      <c r="U549" s="38" t="s">
        <v>52</v>
      </c>
      <c r="V549" s="38" t="s">
        <v>52</v>
      </c>
      <c r="W549" s="38">
        <v>18</v>
      </c>
      <c r="X549" s="72">
        <v>101</v>
      </c>
      <c r="Y549" s="38"/>
      <c r="Z549" s="38"/>
      <c r="AA549" s="38" t="s">
        <v>53</v>
      </c>
      <c r="AB549" s="38" t="s">
        <v>2360</v>
      </c>
      <c r="AC549" s="38" t="s">
        <v>2361</v>
      </c>
    </row>
    <row r="550" s="4" customFormat="1" ht="47.25" spans="1:29">
      <c r="A550" s="38">
        <v>537</v>
      </c>
      <c r="B550" s="231" t="s">
        <v>2245</v>
      </c>
      <c r="C550" s="92" t="s">
        <v>2431</v>
      </c>
      <c r="D550" s="90" t="s">
        <v>1245</v>
      </c>
      <c r="E550" s="92" t="s">
        <v>2355</v>
      </c>
      <c r="F550" s="92" t="s">
        <v>1342</v>
      </c>
      <c r="G550" s="92" t="s">
        <v>1343</v>
      </c>
      <c r="H550" s="92" t="s">
        <v>2432</v>
      </c>
      <c r="I550" s="92" t="s">
        <v>426</v>
      </c>
      <c r="J550" s="92" t="s">
        <v>2433</v>
      </c>
      <c r="K550" s="38" t="s">
        <v>49</v>
      </c>
      <c r="L550" s="38">
        <v>146</v>
      </c>
      <c r="M550" s="39">
        <v>146</v>
      </c>
      <c r="N550" s="282"/>
      <c r="O550" s="92" t="s">
        <v>2434</v>
      </c>
      <c r="P550" s="92" t="s">
        <v>2435</v>
      </c>
      <c r="Q550" s="243">
        <v>1</v>
      </c>
      <c r="R550" s="243">
        <v>1</v>
      </c>
      <c r="S550" s="38" t="s">
        <v>52</v>
      </c>
      <c r="T550" s="38" t="s">
        <v>52</v>
      </c>
      <c r="U550" s="38" t="s">
        <v>52</v>
      </c>
      <c r="V550" s="38" t="s">
        <v>52</v>
      </c>
      <c r="W550" s="38">
        <v>1001</v>
      </c>
      <c r="X550" s="38">
        <v>3212</v>
      </c>
      <c r="Y550" s="38"/>
      <c r="Z550" s="38"/>
      <c r="AA550" s="38" t="s">
        <v>53</v>
      </c>
      <c r="AB550" s="92" t="s">
        <v>429</v>
      </c>
      <c r="AC550" s="92" t="s">
        <v>2376</v>
      </c>
    </row>
    <row r="551" s="4" customFormat="1" ht="47.25" spans="1:29">
      <c r="A551" s="38">
        <v>538</v>
      </c>
      <c r="B551" s="231" t="s">
        <v>2245</v>
      </c>
      <c r="C551" s="92" t="s">
        <v>2436</v>
      </c>
      <c r="D551" s="90" t="s">
        <v>1245</v>
      </c>
      <c r="E551" s="92" t="s">
        <v>2355</v>
      </c>
      <c r="F551" s="92" t="s">
        <v>1342</v>
      </c>
      <c r="G551" s="92" t="s">
        <v>1343</v>
      </c>
      <c r="H551" s="92" t="s">
        <v>1344</v>
      </c>
      <c r="I551" s="92" t="s">
        <v>449</v>
      </c>
      <c r="J551" s="38" t="s">
        <v>2437</v>
      </c>
      <c r="K551" s="38" t="s">
        <v>49</v>
      </c>
      <c r="L551" s="38">
        <v>62</v>
      </c>
      <c r="M551" s="39">
        <v>62</v>
      </c>
      <c r="N551" s="282"/>
      <c r="O551" s="38" t="s">
        <v>2438</v>
      </c>
      <c r="P551" s="92" t="s">
        <v>2439</v>
      </c>
      <c r="Q551" s="243">
        <v>1</v>
      </c>
      <c r="R551" s="243">
        <v>1</v>
      </c>
      <c r="S551" s="38" t="s">
        <v>52</v>
      </c>
      <c r="T551" s="38" t="s">
        <v>52</v>
      </c>
      <c r="U551" s="38" t="s">
        <v>52</v>
      </c>
      <c r="V551" s="38" t="s">
        <v>52</v>
      </c>
      <c r="W551" s="38">
        <v>151</v>
      </c>
      <c r="X551" s="38">
        <v>453</v>
      </c>
      <c r="Y551" s="38"/>
      <c r="Z551" s="38"/>
      <c r="AA551" s="38" t="s">
        <v>53</v>
      </c>
      <c r="AB551" s="92" t="s">
        <v>429</v>
      </c>
      <c r="AC551" s="92" t="s">
        <v>2376</v>
      </c>
    </row>
    <row r="552" s="4" customFormat="1" ht="47.25" spans="1:29">
      <c r="A552" s="38">
        <v>539</v>
      </c>
      <c r="B552" s="231" t="s">
        <v>2245</v>
      </c>
      <c r="C552" s="92" t="s">
        <v>2440</v>
      </c>
      <c r="D552" s="90" t="s">
        <v>1245</v>
      </c>
      <c r="E552" s="92" t="s">
        <v>2355</v>
      </c>
      <c r="F552" s="51" t="s">
        <v>286</v>
      </c>
      <c r="G552" s="92" t="s">
        <v>1366</v>
      </c>
      <c r="H552" s="92" t="s">
        <v>2441</v>
      </c>
      <c r="I552" s="92" t="s">
        <v>426</v>
      </c>
      <c r="J552" s="92" t="s">
        <v>2442</v>
      </c>
      <c r="K552" s="38" t="s">
        <v>49</v>
      </c>
      <c r="L552" s="38">
        <v>80</v>
      </c>
      <c r="M552" s="39">
        <v>80</v>
      </c>
      <c r="N552" s="282"/>
      <c r="O552" s="92" t="s">
        <v>2443</v>
      </c>
      <c r="P552" s="92" t="s">
        <v>2444</v>
      </c>
      <c r="Q552" s="243">
        <v>1</v>
      </c>
      <c r="R552" s="243">
        <v>1</v>
      </c>
      <c r="S552" s="38" t="s">
        <v>52</v>
      </c>
      <c r="T552" s="38" t="s">
        <v>52</v>
      </c>
      <c r="U552" s="38" t="s">
        <v>52</v>
      </c>
      <c r="V552" s="38" t="s">
        <v>52</v>
      </c>
      <c r="W552" s="38">
        <v>298</v>
      </c>
      <c r="X552" s="38">
        <v>1040</v>
      </c>
      <c r="Y552" s="38"/>
      <c r="Z552" s="38"/>
      <c r="AA552" s="38" t="s">
        <v>53</v>
      </c>
      <c r="AB552" s="92" t="s">
        <v>429</v>
      </c>
      <c r="AC552" s="92" t="s">
        <v>2376</v>
      </c>
    </row>
    <row r="553" s="4" customFormat="1" ht="47.25" spans="1:29">
      <c r="A553" s="38">
        <v>540</v>
      </c>
      <c r="B553" s="231" t="s">
        <v>2245</v>
      </c>
      <c r="C553" s="279" t="s">
        <v>2364</v>
      </c>
      <c r="D553" s="92" t="s">
        <v>422</v>
      </c>
      <c r="E553" s="92" t="s">
        <v>2355</v>
      </c>
      <c r="F553" s="51" t="s">
        <v>286</v>
      </c>
      <c r="G553" s="92" t="s">
        <v>1366</v>
      </c>
      <c r="H553" s="92" t="s">
        <v>2445</v>
      </c>
      <c r="I553" s="92" t="s">
        <v>426</v>
      </c>
      <c r="J553" s="38" t="s">
        <v>2446</v>
      </c>
      <c r="K553" s="38" t="s">
        <v>49</v>
      </c>
      <c r="L553" s="36">
        <f t="shared" si="26"/>
        <v>150</v>
      </c>
      <c r="M553" s="38">
        <v>150</v>
      </c>
      <c r="N553" s="282"/>
      <c r="O553" s="92" t="s">
        <v>2447</v>
      </c>
      <c r="P553" s="92" t="s">
        <v>2448</v>
      </c>
      <c r="Q553" s="243">
        <v>1</v>
      </c>
      <c r="R553" s="243">
        <v>1</v>
      </c>
      <c r="S553" s="38" t="s">
        <v>52</v>
      </c>
      <c r="T553" s="38" t="s">
        <v>52</v>
      </c>
      <c r="U553" s="38" t="s">
        <v>52</v>
      </c>
      <c r="V553" s="38" t="s">
        <v>52</v>
      </c>
      <c r="W553" s="38">
        <v>251</v>
      </c>
      <c r="X553" s="72">
        <v>460</v>
      </c>
      <c r="Y553" s="38"/>
      <c r="Z553" s="38"/>
      <c r="AA553" s="38" t="s">
        <v>53</v>
      </c>
      <c r="AB553" s="38" t="s">
        <v>2360</v>
      </c>
      <c r="AC553" s="38" t="s">
        <v>2361</v>
      </c>
    </row>
    <row r="554" s="4" customFormat="1" ht="47.25" spans="1:29">
      <c r="A554" s="38">
        <v>541</v>
      </c>
      <c r="B554" s="231" t="s">
        <v>2245</v>
      </c>
      <c r="C554" s="279" t="s">
        <v>2364</v>
      </c>
      <c r="D554" s="92" t="s">
        <v>422</v>
      </c>
      <c r="E554" s="92" t="s">
        <v>2355</v>
      </c>
      <c r="F554" s="51" t="s">
        <v>286</v>
      </c>
      <c r="G554" s="92" t="s">
        <v>1366</v>
      </c>
      <c r="H554" s="92" t="s">
        <v>2259</v>
      </c>
      <c r="I554" s="92" t="s">
        <v>426</v>
      </c>
      <c r="J554" s="38" t="s">
        <v>2449</v>
      </c>
      <c r="K554" s="38" t="s">
        <v>49</v>
      </c>
      <c r="L554" s="36">
        <f t="shared" si="26"/>
        <v>26</v>
      </c>
      <c r="M554" s="38">
        <v>26</v>
      </c>
      <c r="N554" s="282"/>
      <c r="O554" s="92" t="s">
        <v>2450</v>
      </c>
      <c r="P554" s="92" t="s">
        <v>2451</v>
      </c>
      <c r="Q554" s="243">
        <v>1</v>
      </c>
      <c r="R554" s="243">
        <v>1</v>
      </c>
      <c r="S554" s="38" t="s">
        <v>52</v>
      </c>
      <c r="T554" s="38" t="s">
        <v>52</v>
      </c>
      <c r="U554" s="38" t="s">
        <v>52</v>
      </c>
      <c r="V554" s="38" t="s">
        <v>52</v>
      </c>
      <c r="W554" s="38">
        <v>39</v>
      </c>
      <c r="X554" s="72">
        <v>61</v>
      </c>
      <c r="Y554" s="38"/>
      <c r="Z554" s="38"/>
      <c r="AA554" s="38" t="s">
        <v>53</v>
      </c>
      <c r="AB554" s="38" t="s">
        <v>2360</v>
      </c>
      <c r="AC554" s="38" t="s">
        <v>2361</v>
      </c>
    </row>
    <row r="555" s="4" customFormat="1" ht="47.25" spans="1:29">
      <c r="A555" s="38">
        <v>542</v>
      </c>
      <c r="B555" s="231" t="s">
        <v>2245</v>
      </c>
      <c r="C555" s="279" t="s">
        <v>2364</v>
      </c>
      <c r="D555" s="92" t="s">
        <v>422</v>
      </c>
      <c r="E555" s="92" t="s">
        <v>2355</v>
      </c>
      <c r="F555" s="51" t="s">
        <v>286</v>
      </c>
      <c r="G555" s="92" t="s">
        <v>1366</v>
      </c>
      <c r="H555" s="92" t="s">
        <v>2452</v>
      </c>
      <c r="I555" s="92" t="s">
        <v>426</v>
      </c>
      <c r="J555" s="38" t="s">
        <v>2453</v>
      </c>
      <c r="K555" s="38" t="s">
        <v>49</v>
      </c>
      <c r="L555" s="36">
        <f t="shared" si="26"/>
        <v>3</v>
      </c>
      <c r="M555" s="38">
        <v>3</v>
      </c>
      <c r="N555" s="282"/>
      <c r="O555" s="92" t="s">
        <v>2454</v>
      </c>
      <c r="P555" s="92" t="s">
        <v>2363</v>
      </c>
      <c r="Q555" s="243">
        <v>1</v>
      </c>
      <c r="R555" s="243">
        <v>1</v>
      </c>
      <c r="S555" s="38" t="s">
        <v>52</v>
      </c>
      <c r="T555" s="38" t="s">
        <v>52</v>
      </c>
      <c r="U555" s="38" t="s">
        <v>52</v>
      </c>
      <c r="V555" s="38" t="s">
        <v>52</v>
      </c>
      <c r="W555" s="38">
        <v>374</v>
      </c>
      <c r="X555" s="72">
        <v>561</v>
      </c>
      <c r="Y555" s="38"/>
      <c r="Z555" s="38"/>
      <c r="AA555" s="38" t="s">
        <v>53</v>
      </c>
      <c r="AB555" s="38" t="s">
        <v>2360</v>
      </c>
      <c r="AC555" s="38" t="s">
        <v>2361</v>
      </c>
    </row>
    <row r="556" s="4" customFormat="1" ht="47.25" spans="1:29">
      <c r="A556" s="38">
        <v>543</v>
      </c>
      <c r="B556" s="231" t="s">
        <v>2245</v>
      </c>
      <c r="C556" s="279" t="s">
        <v>2364</v>
      </c>
      <c r="D556" s="92" t="s">
        <v>422</v>
      </c>
      <c r="E556" s="92" t="s">
        <v>2355</v>
      </c>
      <c r="F556" s="51" t="s">
        <v>286</v>
      </c>
      <c r="G556" s="92" t="s">
        <v>1366</v>
      </c>
      <c r="H556" s="92" t="s">
        <v>2455</v>
      </c>
      <c r="I556" s="92" t="s">
        <v>426</v>
      </c>
      <c r="J556" s="38" t="s">
        <v>2456</v>
      </c>
      <c r="K556" s="38" t="s">
        <v>49</v>
      </c>
      <c r="L556" s="36">
        <f t="shared" si="26"/>
        <v>3</v>
      </c>
      <c r="M556" s="38">
        <v>3</v>
      </c>
      <c r="N556" s="282"/>
      <c r="O556" s="92" t="s">
        <v>2457</v>
      </c>
      <c r="P556" s="92" t="s">
        <v>2363</v>
      </c>
      <c r="Q556" s="243">
        <v>1</v>
      </c>
      <c r="R556" s="243">
        <v>1</v>
      </c>
      <c r="S556" s="38" t="s">
        <v>52</v>
      </c>
      <c r="T556" s="38" t="s">
        <v>52</v>
      </c>
      <c r="U556" s="38" t="s">
        <v>52</v>
      </c>
      <c r="V556" s="38" t="s">
        <v>52</v>
      </c>
      <c r="W556" s="38">
        <v>136</v>
      </c>
      <c r="X556" s="72">
        <v>204</v>
      </c>
      <c r="Y556" s="38"/>
      <c r="Z556" s="38"/>
      <c r="AA556" s="38" t="s">
        <v>53</v>
      </c>
      <c r="AB556" s="38" t="s">
        <v>2360</v>
      </c>
      <c r="AC556" s="38" t="s">
        <v>2361</v>
      </c>
    </row>
    <row r="557" s="4" customFormat="1" ht="47.25" spans="1:29">
      <c r="A557" s="38">
        <v>544</v>
      </c>
      <c r="B557" s="231" t="s">
        <v>2245</v>
      </c>
      <c r="C557" s="92" t="s">
        <v>2458</v>
      </c>
      <c r="D557" s="90" t="s">
        <v>1245</v>
      </c>
      <c r="E557" s="92" t="s">
        <v>2355</v>
      </c>
      <c r="F557" s="51" t="s">
        <v>286</v>
      </c>
      <c r="G557" s="92" t="s">
        <v>1366</v>
      </c>
      <c r="H557" s="92" t="s">
        <v>1830</v>
      </c>
      <c r="I557" s="92" t="s">
        <v>426</v>
      </c>
      <c r="J557" s="92" t="s">
        <v>2459</v>
      </c>
      <c r="K557" s="38" t="s">
        <v>49</v>
      </c>
      <c r="L557" s="38">
        <v>70</v>
      </c>
      <c r="M557" s="39">
        <v>70</v>
      </c>
      <c r="N557" s="282"/>
      <c r="O557" s="92" t="s">
        <v>2460</v>
      </c>
      <c r="P557" s="92" t="s">
        <v>2461</v>
      </c>
      <c r="Q557" s="243">
        <v>1</v>
      </c>
      <c r="R557" s="243">
        <v>1</v>
      </c>
      <c r="S557" s="38" t="s">
        <v>52</v>
      </c>
      <c r="T557" s="38"/>
      <c r="U557" s="38"/>
      <c r="V557" s="38"/>
      <c r="W557" s="38">
        <v>130</v>
      </c>
      <c r="X557" s="38">
        <v>490</v>
      </c>
      <c r="Y557" s="38"/>
      <c r="Z557" s="38"/>
      <c r="AA557" s="38" t="s">
        <v>53</v>
      </c>
      <c r="AB557" s="92" t="s">
        <v>429</v>
      </c>
      <c r="AC557" s="92" t="s">
        <v>2376</v>
      </c>
    </row>
    <row r="558" s="4" customFormat="1" ht="47.25" spans="1:29">
      <c r="A558" s="38">
        <v>545</v>
      </c>
      <c r="B558" s="231" t="s">
        <v>2245</v>
      </c>
      <c r="C558" s="92" t="s">
        <v>2462</v>
      </c>
      <c r="D558" s="90" t="s">
        <v>1245</v>
      </c>
      <c r="E558" s="92" t="s">
        <v>2355</v>
      </c>
      <c r="F558" s="51" t="s">
        <v>286</v>
      </c>
      <c r="G558" s="92" t="s">
        <v>1366</v>
      </c>
      <c r="H558" s="92" t="s">
        <v>2463</v>
      </c>
      <c r="I558" s="92" t="s">
        <v>449</v>
      </c>
      <c r="J558" s="92" t="s">
        <v>2464</v>
      </c>
      <c r="K558" s="38" t="s">
        <v>49</v>
      </c>
      <c r="L558" s="38">
        <v>23</v>
      </c>
      <c r="M558" s="39">
        <v>23</v>
      </c>
      <c r="N558" s="282"/>
      <c r="O558" s="92" t="s">
        <v>2465</v>
      </c>
      <c r="P558" s="92" t="s">
        <v>2466</v>
      </c>
      <c r="Q558" s="243">
        <v>1</v>
      </c>
      <c r="R558" s="243">
        <v>1</v>
      </c>
      <c r="S558" s="38" t="s">
        <v>52</v>
      </c>
      <c r="T558" s="38" t="s">
        <v>52</v>
      </c>
      <c r="U558" s="38" t="s">
        <v>52</v>
      </c>
      <c r="V558" s="38" t="s">
        <v>52</v>
      </c>
      <c r="W558" s="38">
        <v>240</v>
      </c>
      <c r="X558" s="38">
        <v>910</v>
      </c>
      <c r="Y558" s="38"/>
      <c r="Z558" s="38"/>
      <c r="AA558" s="38" t="s">
        <v>53</v>
      </c>
      <c r="AB558" s="92" t="s">
        <v>429</v>
      </c>
      <c r="AC558" s="92" t="s">
        <v>2376</v>
      </c>
    </row>
    <row r="559" s="4" customFormat="1" ht="47.25" spans="1:29">
      <c r="A559" s="38">
        <v>546</v>
      </c>
      <c r="B559" s="231" t="s">
        <v>2245</v>
      </c>
      <c r="C559" s="92" t="s">
        <v>2467</v>
      </c>
      <c r="D559" s="90" t="s">
        <v>1245</v>
      </c>
      <c r="E559" s="92" t="s">
        <v>2355</v>
      </c>
      <c r="F559" s="51" t="s">
        <v>286</v>
      </c>
      <c r="G559" s="92" t="s">
        <v>1366</v>
      </c>
      <c r="H559" s="92" t="s">
        <v>1823</v>
      </c>
      <c r="I559" s="92" t="s">
        <v>426</v>
      </c>
      <c r="J559" s="92" t="s">
        <v>2468</v>
      </c>
      <c r="K559" s="38" t="s">
        <v>49</v>
      </c>
      <c r="L559" s="38">
        <v>176</v>
      </c>
      <c r="M559" s="39">
        <v>176</v>
      </c>
      <c r="N559" s="282"/>
      <c r="O559" s="92" t="s">
        <v>2469</v>
      </c>
      <c r="P559" s="92" t="s">
        <v>2470</v>
      </c>
      <c r="Q559" s="243">
        <v>1</v>
      </c>
      <c r="R559" s="243">
        <v>1</v>
      </c>
      <c r="S559" s="38" t="s">
        <v>52</v>
      </c>
      <c r="T559" s="38" t="s">
        <v>52</v>
      </c>
      <c r="U559" s="38" t="s">
        <v>52</v>
      </c>
      <c r="V559" s="38" t="s">
        <v>52</v>
      </c>
      <c r="W559" s="38">
        <v>1006</v>
      </c>
      <c r="X559" s="38">
        <v>4027</v>
      </c>
      <c r="Y559" s="38"/>
      <c r="Z559" s="38"/>
      <c r="AA559" s="38" t="s">
        <v>53</v>
      </c>
      <c r="AB559" s="92" t="s">
        <v>429</v>
      </c>
      <c r="AC559" s="92" t="s">
        <v>2376</v>
      </c>
    </row>
    <row r="560" s="4" customFormat="1" ht="31.5" spans="1:29">
      <c r="A560" s="38">
        <v>547</v>
      </c>
      <c r="B560" s="231" t="s">
        <v>2245</v>
      </c>
      <c r="C560" s="279" t="s">
        <v>2364</v>
      </c>
      <c r="D560" s="92" t="s">
        <v>422</v>
      </c>
      <c r="E560" s="92" t="s">
        <v>2355</v>
      </c>
      <c r="F560" s="92" t="s">
        <v>1378</v>
      </c>
      <c r="G560" s="92" t="s">
        <v>1379</v>
      </c>
      <c r="H560" s="92" t="s">
        <v>2471</v>
      </c>
      <c r="I560" s="92" t="s">
        <v>449</v>
      </c>
      <c r="J560" s="92" t="s">
        <v>2472</v>
      </c>
      <c r="K560" s="38" t="s">
        <v>49</v>
      </c>
      <c r="L560" s="36">
        <f t="shared" si="26"/>
        <v>200</v>
      </c>
      <c r="M560" s="38">
        <v>200</v>
      </c>
      <c r="N560" s="282"/>
      <c r="O560" s="92" t="s">
        <v>2473</v>
      </c>
      <c r="P560" s="92" t="s">
        <v>2474</v>
      </c>
      <c r="Q560" s="243">
        <v>1</v>
      </c>
      <c r="R560" s="243">
        <v>1</v>
      </c>
      <c r="S560" s="38" t="s">
        <v>52</v>
      </c>
      <c r="T560" s="38" t="s">
        <v>52</v>
      </c>
      <c r="U560" s="38" t="s">
        <v>52</v>
      </c>
      <c r="V560" s="38" t="s">
        <v>52</v>
      </c>
      <c r="W560" s="38">
        <v>323</v>
      </c>
      <c r="X560" s="72">
        <v>484.5</v>
      </c>
      <c r="Y560" s="38"/>
      <c r="Z560" s="38"/>
      <c r="AA560" s="38" t="s">
        <v>53</v>
      </c>
      <c r="AB560" s="38" t="s">
        <v>2360</v>
      </c>
      <c r="AC560" s="38" t="s">
        <v>2361</v>
      </c>
    </row>
    <row r="561" s="4" customFormat="1" ht="31.5" spans="1:29">
      <c r="A561" s="38">
        <v>548</v>
      </c>
      <c r="B561" s="231" t="s">
        <v>2245</v>
      </c>
      <c r="C561" s="279" t="s">
        <v>2364</v>
      </c>
      <c r="D561" s="92" t="s">
        <v>422</v>
      </c>
      <c r="E561" s="92" t="s">
        <v>2355</v>
      </c>
      <c r="F561" s="92" t="s">
        <v>1378</v>
      </c>
      <c r="G561" s="92" t="s">
        <v>1379</v>
      </c>
      <c r="H561" s="92" t="s">
        <v>2475</v>
      </c>
      <c r="I561" s="92" t="s">
        <v>449</v>
      </c>
      <c r="J561" s="92" t="s">
        <v>2476</v>
      </c>
      <c r="K561" s="38" t="s">
        <v>49</v>
      </c>
      <c r="L561" s="36">
        <f t="shared" si="26"/>
        <v>50</v>
      </c>
      <c r="M561" s="38">
        <v>50</v>
      </c>
      <c r="N561" s="282"/>
      <c r="O561" s="92" t="s">
        <v>2477</v>
      </c>
      <c r="P561" s="92" t="s">
        <v>2478</v>
      </c>
      <c r="Q561" s="243">
        <v>1</v>
      </c>
      <c r="R561" s="243">
        <v>1</v>
      </c>
      <c r="S561" s="38" t="s">
        <v>52</v>
      </c>
      <c r="T561" s="38" t="s">
        <v>52</v>
      </c>
      <c r="U561" s="38" t="s">
        <v>52</v>
      </c>
      <c r="V561" s="38" t="s">
        <v>52</v>
      </c>
      <c r="W561" s="38">
        <v>413</v>
      </c>
      <c r="X561" s="72">
        <v>619.5</v>
      </c>
      <c r="Y561" s="38"/>
      <c r="Z561" s="38"/>
      <c r="AA561" s="38" t="s">
        <v>53</v>
      </c>
      <c r="AB561" s="38" t="s">
        <v>2360</v>
      </c>
      <c r="AC561" s="38" t="s">
        <v>2361</v>
      </c>
    </row>
    <row r="562" s="4" customFormat="1" ht="31.5" spans="1:29">
      <c r="A562" s="38">
        <v>549</v>
      </c>
      <c r="B562" s="231" t="s">
        <v>2245</v>
      </c>
      <c r="C562" s="279" t="s">
        <v>2364</v>
      </c>
      <c r="D562" s="92" t="s">
        <v>422</v>
      </c>
      <c r="E562" s="92" t="s">
        <v>2355</v>
      </c>
      <c r="F562" s="92" t="s">
        <v>1378</v>
      </c>
      <c r="G562" s="92" t="s">
        <v>1379</v>
      </c>
      <c r="H562" s="92" t="s">
        <v>2475</v>
      </c>
      <c r="I562" s="92" t="s">
        <v>449</v>
      </c>
      <c r="J562" s="92" t="s">
        <v>2479</v>
      </c>
      <c r="K562" s="38" t="s">
        <v>49</v>
      </c>
      <c r="L562" s="36">
        <f t="shared" si="26"/>
        <v>300</v>
      </c>
      <c r="M562" s="38">
        <v>300</v>
      </c>
      <c r="N562" s="282"/>
      <c r="O562" s="92" t="s">
        <v>2480</v>
      </c>
      <c r="P562" s="92" t="s">
        <v>2481</v>
      </c>
      <c r="Q562" s="243">
        <v>1</v>
      </c>
      <c r="R562" s="243">
        <v>1</v>
      </c>
      <c r="S562" s="38" t="s">
        <v>52</v>
      </c>
      <c r="T562" s="38" t="s">
        <v>52</v>
      </c>
      <c r="U562" s="38" t="s">
        <v>52</v>
      </c>
      <c r="V562" s="38" t="s">
        <v>52</v>
      </c>
      <c r="W562" s="38">
        <v>225</v>
      </c>
      <c r="X562" s="72">
        <v>337.5</v>
      </c>
      <c r="Y562" s="38"/>
      <c r="Z562" s="38"/>
      <c r="AA562" s="38" t="s">
        <v>53</v>
      </c>
      <c r="AB562" s="38" t="s">
        <v>2360</v>
      </c>
      <c r="AC562" s="38" t="s">
        <v>2361</v>
      </c>
    </row>
    <row r="563" s="4" customFormat="1" ht="31.5" spans="1:29">
      <c r="A563" s="38">
        <v>550</v>
      </c>
      <c r="B563" s="231" t="s">
        <v>2245</v>
      </c>
      <c r="C563" s="279" t="s">
        <v>2364</v>
      </c>
      <c r="D563" s="92" t="s">
        <v>422</v>
      </c>
      <c r="E563" s="92" t="s">
        <v>2355</v>
      </c>
      <c r="F563" s="92" t="s">
        <v>1378</v>
      </c>
      <c r="G563" s="92" t="s">
        <v>1379</v>
      </c>
      <c r="H563" s="92" t="s">
        <v>2475</v>
      </c>
      <c r="I563" s="92" t="s">
        <v>449</v>
      </c>
      <c r="J563" s="92" t="s">
        <v>2482</v>
      </c>
      <c r="K563" s="38" t="s">
        <v>49</v>
      </c>
      <c r="L563" s="36">
        <f t="shared" si="26"/>
        <v>50</v>
      </c>
      <c r="M563" s="38">
        <v>50</v>
      </c>
      <c r="N563" s="282"/>
      <c r="O563" s="92" t="s">
        <v>2483</v>
      </c>
      <c r="P563" s="92" t="s">
        <v>2484</v>
      </c>
      <c r="Q563" s="243">
        <v>1</v>
      </c>
      <c r="R563" s="243">
        <v>1</v>
      </c>
      <c r="S563" s="38" t="s">
        <v>52</v>
      </c>
      <c r="T563" s="38" t="s">
        <v>52</v>
      </c>
      <c r="U563" s="38" t="s">
        <v>52</v>
      </c>
      <c r="V563" s="38" t="s">
        <v>52</v>
      </c>
      <c r="W563" s="38">
        <v>210</v>
      </c>
      <c r="X563" s="72">
        <v>315</v>
      </c>
      <c r="Y563" s="38"/>
      <c r="Z563" s="38"/>
      <c r="AA563" s="38" t="s">
        <v>53</v>
      </c>
      <c r="AB563" s="38" t="s">
        <v>2360</v>
      </c>
      <c r="AC563" s="38" t="s">
        <v>2361</v>
      </c>
    </row>
    <row r="564" s="4" customFormat="1" ht="31.5" spans="1:29">
      <c r="A564" s="38">
        <v>551</v>
      </c>
      <c r="B564" s="231" t="s">
        <v>2245</v>
      </c>
      <c r="C564" s="279" t="s">
        <v>2364</v>
      </c>
      <c r="D564" s="92" t="s">
        <v>422</v>
      </c>
      <c r="E564" s="92" t="s">
        <v>2355</v>
      </c>
      <c r="F564" s="92" t="s">
        <v>1378</v>
      </c>
      <c r="G564" s="92" t="s">
        <v>1379</v>
      </c>
      <c r="H564" s="92" t="s">
        <v>1385</v>
      </c>
      <c r="I564" s="92" t="s">
        <v>426</v>
      </c>
      <c r="J564" s="92" t="s">
        <v>2485</v>
      </c>
      <c r="K564" s="38" t="s">
        <v>49</v>
      </c>
      <c r="L564" s="36">
        <f t="shared" si="26"/>
        <v>30</v>
      </c>
      <c r="M564" s="38">
        <v>30</v>
      </c>
      <c r="N564" s="282"/>
      <c r="O564" s="92" t="s">
        <v>2486</v>
      </c>
      <c r="P564" s="92" t="s">
        <v>2487</v>
      </c>
      <c r="Q564" s="243">
        <v>1</v>
      </c>
      <c r="R564" s="243">
        <v>1</v>
      </c>
      <c r="S564" s="38" t="s">
        <v>52</v>
      </c>
      <c r="T564" s="38" t="s">
        <v>52</v>
      </c>
      <c r="U564" s="38" t="s">
        <v>52</v>
      </c>
      <c r="V564" s="38" t="s">
        <v>52</v>
      </c>
      <c r="W564" s="38">
        <v>350</v>
      </c>
      <c r="X564" s="72">
        <v>525</v>
      </c>
      <c r="Y564" s="38"/>
      <c r="Z564" s="38"/>
      <c r="AA564" s="38" t="s">
        <v>53</v>
      </c>
      <c r="AB564" s="38" t="s">
        <v>2360</v>
      </c>
      <c r="AC564" s="38" t="s">
        <v>2361</v>
      </c>
    </row>
    <row r="565" s="4" customFormat="1" ht="31.5" spans="1:29">
      <c r="A565" s="38">
        <v>552</v>
      </c>
      <c r="B565" s="231" t="s">
        <v>2245</v>
      </c>
      <c r="C565" s="279" t="s">
        <v>2364</v>
      </c>
      <c r="D565" s="92" t="s">
        <v>422</v>
      </c>
      <c r="E565" s="92" t="s">
        <v>2355</v>
      </c>
      <c r="F565" s="92" t="s">
        <v>1378</v>
      </c>
      <c r="G565" s="92" t="s">
        <v>1379</v>
      </c>
      <c r="H565" s="92" t="s">
        <v>2488</v>
      </c>
      <c r="I565" s="92" t="s">
        <v>449</v>
      </c>
      <c r="J565" s="92" t="s">
        <v>2489</v>
      </c>
      <c r="K565" s="38" t="s">
        <v>49</v>
      </c>
      <c r="L565" s="36">
        <f t="shared" si="26"/>
        <v>40</v>
      </c>
      <c r="M565" s="38">
        <v>40</v>
      </c>
      <c r="N565" s="282"/>
      <c r="O565" s="92" t="s">
        <v>2490</v>
      </c>
      <c r="P565" s="92" t="s">
        <v>2491</v>
      </c>
      <c r="Q565" s="243">
        <v>1</v>
      </c>
      <c r="R565" s="243">
        <v>1</v>
      </c>
      <c r="S565" s="38" t="s">
        <v>52</v>
      </c>
      <c r="T565" s="38" t="s">
        <v>52</v>
      </c>
      <c r="U565" s="38" t="s">
        <v>52</v>
      </c>
      <c r="V565" s="38" t="s">
        <v>52</v>
      </c>
      <c r="W565" s="38">
        <v>850</v>
      </c>
      <c r="X565" s="72">
        <v>1275</v>
      </c>
      <c r="Y565" s="38"/>
      <c r="Z565" s="38"/>
      <c r="AA565" s="38" t="s">
        <v>53</v>
      </c>
      <c r="AB565" s="38" t="s">
        <v>2360</v>
      </c>
      <c r="AC565" s="38" t="s">
        <v>2361</v>
      </c>
    </row>
    <row r="566" s="4" customFormat="1" ht="31.5" spans="1:29">
      <c r="A566" s="38">
        <v>553</v>
      </c>
      <c r="B566" s="231" t="s">
        <v>2245</v>
      </c>
      <c r="C566" s="279" t="s">
        <v>2364</v>
      </c>
      <c r="D566" s="92" t="s">
        <v>422</v>
      </c>
      <c r="E566" s="92" t="s">
        <v>2355</v>
      </c>
      <c r="F566" s="92" t="s">
        <v>1378</v>
      </c>
      <c r="G566" s="92" t="s">
        <v>1379</v>
      </c>
      <c r="H566" s="92" t="s">
        <v>1385</v>
      </c>
      <c r="I566" s="92" t="s">
        <v>426</v>
      </c>
      <c r="J566" s="92" t="s">
        <v>2492</v>
      </c>
      <c r="K566" s="38" t="s">
        <v>49</v>
      </c>
      <c r="L566" s="36">
        <f t="shared" si="26"/>
        <v>80</v>
      </c>
      <c r="M566" s="38">
        <v>80</v>
      </c>
      <c r="N566" s="282"/>
      <c r="O566" s="92" t="s">
        <v>2493</v>
      </c>
      <c r="P566" s="92" t="s">
        <v>2494</v>
      </c>
      <c r="Q566" s="243">
        <v>1</v>
      </c>
      <c r="R566" s="243">
        <v>1</v>
      </c>
      <c r="S566" s="38" t="s">
        <v>52</v>
      </c>
      <c r="T566" s="38" t="s">
        <v>52</v>
      </c>
      <c r="U566" s="38" t="s">
        <v>52</v>
      </c>
      <c r="V566" s="38" t="s">
        <v>52</v>
      </c>
      <c r="W566" s="72">
        <v>1000</v>
      </c>
      <c r="X566" s="72">
        <v>1500</v>
      </c>
      <c r="Y566" s="38"/>
      <c r="Z566" s="38"/>
      <c r="AA566" s="38" t="s">
        <v>53</v>
      </c>
      <c r="AB566" s="38" t="s">
        <v>2360</v>
      </c>
      <c r="AC566" s="38" t="s">
        <v>2361</v>
      </c>
    </row>
    <row r="567" s="4" customFormat="1" ht="31.5" spans="1:29">
      <c r="A567" s="38">
        <v>554</v>
      </c>
      <c r="B567" s="231" t="s">
        <v>2245</v>
      </c>
      <c r="C567" s="279" t="s">
        <v>2364</v>
      </c>
      <c r="D567" s="92" t="s">
        <v>422</v>
      </c>
      <c r="E567" s="92" t="s">
        <v>2355</v>
      </c>
      <c r="F567" s="92" t="s">
        <v>1378</v>
      </c>
      <c r="G567" s="92" t="s">
        <v>1379</v>
      </c>
      <c r="H567" s="92" t="s">
        <v>2495</v>
      </c>
      <c r="I567" s="92" t="s">
        <v>426</v>
      </c>
      <c r="J567" s="92" t="s">
        <v>2496</v>
      </c>
      <c r="K567" s="38" t="s">
        <v>49</v>
      </c>
      <c r="L567" s="36">
        <f t="shared" si="26"/>
        <v>50</v>
      </c>
      <c r="M567" s="38">
        <v>50</v>
      </c>
      <c r="N567" s="282"/>
      <c r="O567" s="92" t="s">
        <v>2497</v>
      </c>
      <c r="P567" s="92" t="s">
        <v>2498</v>
      </c>
      <c r="Q567" s="243">
        <v>1</v>
      </c>
      <c r="R567" s="243">
        <v>1</v>
      </c>
      <c r="S567" s="38" t="s">
        <v>52</v>
      </c>
      <c r="T567" s="38" t="s">
        <v>52</v>
      </c>
      <c r="U567" s="38" t="s">
        <v>52</v>
      </c>
      <c r="V567" s="38" t="s">
        <v>52</v>
      </c>
      <c r="W567" s="72">
        <v>1000</v>
      </c>
      <c r="X567" s="72">
        <v>1500</v>
      </c>
      <c r="Y567" s="38"/>
      <c r="Z567" s="38"/>
      <c r="AA567" s="38" t="s">
        <v>53</v>
      </c>
      <c r="AB567" s="38" t="s">
        <v>2360</v>
      </c>
      <c r="AC567" s="38" t="s">
        <v>2361</v>
      </c>
    </row>
    <row r="568" s="4" customFormat="1" ht="31.5" spans="1:29">
      <c r="A568" s="38">
        <v>555</v>
      </c>
      <c r="B568" s="231" t="s">
        <v>2245</v>
      </c>
      <c r="C568" s="279" t="s">
        <v>2364</v>
      </c>
      <c r="D568" s="92" t="s">
        <v>422</v>
      </c>
      <c r="E568" s="92" t="s">
        <v>2355</v>
      </c>
      <c r="F568" s="92" t="s">
        <v>1378</v>
      </c>
      <c r="G568" s="92" t="s">
        <v>1379</v>
      </c>
      <c r="H568" s="92" t="s">
        <v>2499</v>
      </c>
      <c r="I568" s="92" t="s">
        <v>426</v>
      </c>
      <c r="J568" s="92" t="s">
        <v>2500</v>
      </c>
      <c r="K568" s="38" t="s">
        <v>49</v>
      </c>
      <c r="L568" s="36">
        <f t="shared" si="26"/>
        <v>60</v>
      </c>
      <c r="M568" s="38">
        <v>60</v>
      </c>
      <c r="N568" s="282"/>
      <c r="O568" s="92" t="s">
        <v>2501</v>
      </c>
      <c r="P568" s="92" t="s">
        <v>2502</v>
      </c>
      <c r="Q568" s="243">
        <v>1</v>
      </c>
      <c r="R568" s="243">
        <v>1</v>
      </c>
      <c r="S568" s="38" t="s">
        <v>52</v>
      </c>
      <c r="T568" s="38" t="s">
        <v>52</v>
      </c>
      <c r="U568" s="38" t="s">
        <v>52</v>
      </c>
      <c r="V568" s="38" t="s">
        <v>52</v>
      </c>
      <c r="W568" s="72">
        <v>1000</v>
      </c>
      <c r="X568" s="72">
        <v>1500</v>
      </c>
      <c r="Y568" s="38"/>
      <c r="Z568" s="38"/>
      <c r="AA568" s="38" t="s">
        <v>53</v>
      </c>
      <c r="AB568" s="38" t="s">
        <v>2360</v>
      </c>
      <c r="AC568" s="38" t="s">
        <v>2361</v>
      </c>
    </row>
    <row r="569" s="4" customFormat="1" ht="31.5" spans="1:29">
      <c r="A569" s="38">
        <v>556</v>
      </c>
      <c r="B569" s="231" t="s">
        <v>2245</v>
      </c>
      <c r="C569" s="279" t="s">
        <v>2364</v>
      </c>
      <c r="D569" s="92" t="s">
        <v>422</v>
      </c>
      <c r="E569" s="92" t="s">
        <v>2355</v>
      </c>
      <c r="F569" s="92" t="s">
        <v>1378</v>
      </c>
      <c r="G569" s="92" t="s">
        <v>1379</v>
      </c>
      <c r="H569" s="92" t="s">
        <v>2499</v>
      </c>
      <c r="I569" s="92" t="s">
        <v>426</v>
      </c>
      <c r="J569" s="92" t="s">
        <v>2500</v>
      </c>
      <c r="K569" s="38" t="s">
        <v>49</v>
      </c>
      <c r="L569" s="36">
        <f t="shared" si="26"/>
        <v>60</v>
      </c>
      <c r="M569" s="38">
        <v>60</v>
      </c>
      <c r="N569" s="282"/>
      <c r="O569" s="92" t="s">
        <v>2501</v>
      </c>
      <c r="P569" s="92" t="s">
        <v>2503</v>
      </c>
      <c r="Q569" s="243">
        <v>1</v>
      </c>
      <c r="R569" s="243">
        <v>1</v>
      </c>
      <c r="S569" s="38" t="s">
        <v>52</v>
      </c>
      <c r="T569" s="38" t="s">
        <v>52</v>
      </c>
      <c r="U569" s="38" t="s">
        <v>52</v>
      </c>
      <c r="V569" s="38" t="s">
        <v>52</v>
      </c>
      <c r="W569" s="72">
        <v>1000</v>
      </c>
      <c r="X569" s="72">
        <v>1500</v>
      </c>
      <c r="Y569" s="38"/>
      <c r="Z569" s="38"/>
      <c r="AA569" s="38" t="s">
        <v>53</v>
      </c>
      <c r="AB569" s="38" t="s">
        <v>2360</v>
      </c>
      <c r="AC569" s="38" t="s">
        <v>2361</v>
      </c>
    </row>
    <row r="570" s="4" customFormat="1" ht="47.25" spans="1:29">
      <c r="A570" s="38">
        <v>557</v>
      </c>
      <c r="B570" s="231" t="s">
        <v>2245</v>
      </c>
      <c r="C570" s="92" t="s">
        <v>2504</v>
      </c>
      <c r="D570" s="90" t="s">
        <v>1245</v>
      </c>
      <c r="E570" s="92" t="s">
        <v>2355</v>
      </c>
      <c r="F570" s="92" t="s">
        <v>423</v>
      </c>
      <c r="G570" s="92" t="s">
        <v>424</v>
      </c>
      <c r="H570" s="92" t="s">
        <v>469</v>
      </c>
      <c r="I570" s="92" t="s">
        <v>449</v>
      </c>
      <c r="J570" s="92" t="s">
        <v>2505</v>
      </c>
      <c r="K570" s="38" t="s">
        <v>49</v>
      </c>
      <c r="L570" s="38">
        <v>61</v>
      </c>
      <c r="M570" s="39">
        <v>61</v>
      </c>
      <c r="N570" s="282"/>
      <c r="O570" s="92" t="s">
        <v>2506</v>
      </c>
      <c r="P570" s="92" t="s">
        <v>2507</v>
      </c>
      <c r="Q570" s="243">
        <v>1</v>
      </c>
      <c r="R570" s="243">
        <v>1</v>
      </c>
      <c r="S570" s="38" t="s">
        <v>52</v>
      </c>
      <c r="T570" s="38" t="s">
        <v>52</v>
      </c>
      <c r="U570" s="38" t="s">
        <v>52</v>
      </c>
      <c r="V570" s="38" t="s">
        <v>52</v>
      </c>
      <c r="W570" s="38">
        <v>796</v>
      </c>
      <c r="X570" s="38">
        <v>2307</v>
      </c>
      <c r="Y570" s="38"/>
      <c r="Z570" s="38"/>
      <c r="AA570" s="38" t="s">
        <v>53</v>
      </c>
      <c r="AB570" s="92" t="s">
        <v>429</v>
      </c>
      <c r="AC570" s="92" t="s">
        <v>2376</v>
      </c>
    </row>
    <row r="571" s="4" customFormat="1" ht="47.25" spans="1:29">
      <c r="A571" s="38">
        <v>558</v>
      </c>
      <c r="B571" s="231" t="s">
        <v>2245</v>
      </c>
      <c r="C571" s="92" t="s">
        <v>2508</v>
      </c>
      <c r="D571" s="90" t="s">
        <v>1245</v>
      </c>
      <c r="E571" s="92" t="s">
        <v>2355</v>
      </c>
      <c r="F571" s="92" t="s">
        <v>423</v>
      </c>
      <c r="G571" s="92" t="s">
        <v>424</v>
      </c>
      <c r="H571" s="92" t="s">
        <v>444</v>
      </c>
      <c r="I571" s="92" t="s">
        <v>426</v>
      </c>
      <c r="J571" s="92" t="s">
        <v>2509</v>
      </c>
      <c r="K571" s="38" t="s">
        <v>49</v>
      </c>
      <c r="L571" s="38">
        <v>230</v>
      </c>
      <c r="M571" s="39">
        <v>230</v>
      </c>
      <c r="N571" s="282"/>
      <c r="O571" s="92" t="s">
        <v>2510</v>
      </c>
      <c r="P571" s="92" t="s">
        <v>2511</v>
      </c>
      <c r="Q571" s="243">
        <v>1</v>
      </c>
      <c r="R571" s="243">
        <v>1</v>
      </c>
      <c r="S571" s="38" t="s">
        <v>52</v>
      </c>
      <c r="T571" s="38" t="s">
        <v>52</v>
      </c>
      <c r="U571" s="38" t="s">
        <v>52</v>
      </c>
      <c r="V571" s="38" t="s">
        <v>52</v>
      </c>
      <c r="W571" s="38">
        <v>800</v>
      </c>
      <c r="X571" s="38">
        <v>3560</v>
      </c>
      <c r="Y571" s="38"/>
      <c r="Z571" s="38"/>
      <c r="AA571" s="38" t="s">
        <v>53</v>
      </c>
      <c r="AB571" s="92" t="s">
        <v>429</v>
      </c>
      <c r="AC571" s="92" t="s">
        <v>2376</v>
      </c>
    </row>
    <row r="572" s="4" customFormat="1" ht="47.25" spans="1:29">
      <c r="A572" s="38">
        <v>559</v>
      </c>
      <c r="B572" s="231" t="s">
        <v>2245</v>
      </c>
      <c r="C572" s="92" t="s">
        <v>2512</v>
      </c>
      <c r="D572" s="90" t="s">
        <v>1245</v>
      </c>
      <c r="E572" s="92" t="s">
        <v>2355</v>
      </c>
      <c r="F572" s="92" t="s">
        <v>423</v>
      </c>
      <c r="G572" s="92" t="s">
        <v>424</v>
      </c>
      <c r="H572" s="92" t="s">
        <v>436</v>
      </c>
      <c r="I572" s="92" t="s">
        <v>426</v>
      </c>
      <c r="J572" s="92" t="s">
        <v>2513</v>
      </c>
      <c r="K572" s="38" t="s">
        <v>49</v>
      </c>
      <c r="L572" s="38">
        <v>94</v>
      </c>
      <c r="M572" s="39">
        <v>94</v>
      </c>
      <c r="N572" s="282"/>
      <c r="O572" s="92" t="s">
        <v>2514</v>
      </c>
      <c r="P572" s="92" t="s">
        <v>2515</v>
      </c>
      <c r="Q572" s="243">
        <v>1</v>
      </c>
      <c r="R572" s="243">
        <v>1</v>
      </c>
      <c r="S572" s="38" t="s">
        <v>52</v>
      </c>
      <c r="T572" s="38" t="s">
        <v>52</v>
      </c>
      <c r="U572" s="38" t="s">
        <v>52</v>
      </c>
      <c r="V572" s="38" t="s">
        <v>52</v>
      </c>
      <c r="W572" s="38">
        <v>306</v>
      </c>
      <c r="X572" s="38">
        <v>887</v>
      </c>
      <c r="Y572" s="38"/>
      <c r="Z572" s="38"/>
      <c r="AA572" s="38" t="s">
        <v>53</v>
      </c>
      <c r="AB572" s="92" t="s">
        <v>429</v>
      </c>
      <c r="AC572" s="92" t="s">
        <v>2376</v>
      </c>
    </row>
    <row r="573" s="4" customFormat="1" ht="47.25" spans="1:29">
      <c r="A573" s="38">
        <v>560</v>
      </c>
      <c r="B573" s="231" t="s">
        <v>2245</v>
      </c>
      <c r="C573" s="92" t="s">
        <v>2516</v>
      </c>
      <c r="D573" s="90" t="s">
        <v>1245</v>
      </c>
      <c r="E573" s="92" t="s">
        <v>2355</v>
      </c>
      <c r="F573" s="92" t="s">
        <v>423</v>
      </c>
      <c r="G573" s="92" t="s">
        <v>424</v>
      </c>
      <c r="H573" s="92" t="s">
        <v>439</v>
      </c>
      <c r="I573" s="92" t="s">
        <v>426</v>
      </c>
      <c r="J573" s="92" t="s">
        <v>2517</v>
      </c>
      <c r="K573" s="38" t="s">
        <v>49</v>
      </c>
      <c r="L573" s="38">
        <v>52</v>
      </c>
      <c r="M573" s="39">
        <v>52</v>
      </c>
      <c r="N573" s="282"/>
      <c r="O573" s="92" t="s">
        <v>2518</v>
      </c>
      <c r="P573" s="92" t="s">
        <v>2519</v>
      </c>
      <c r="Q573" s="243">
        <v>1</v>
      </c>
      <c r="R573" s="243">
        <v>1</v>
      </c>
      <c r="S573" s="38" t="s">
        <v>52</v>
      </c>
      <c r="T573" s="38" t="s">
        <v>52</v>
      </c>
      <c r="U573" s="38" t="s">
        <v>52</v>
      </c>
      <c r="V573" s="38" t="s">
        <v>52</v>
      </c>
      <c r="W573" s="38">
        <v>306</v>
      </c>
      <c r="X573" s="38">
        <v>887</v>
      </c>
      <c r="Y573" s="38"/>
      <c r="Z573" s="38"/>
      <c r="AA573" s="38" t="s">
        <v>53</v>
      </c>
      <c r="AB573" s="92" t="s">
        <v>429</v>
      </c>
      <c r="AC573" s="92" t="s">
        <v>2376</v>
      </c>
    </row>
    <row r="574" s="4" customFormat="1" ht="47.25" spans="1:29">
      <c r="A574" s="38">
        <v>561</v>
      </c>
      <c r="B574" s="231" t="s">
        <v>2245</v>
      </c>
      <c r="C574" s="92" t="s">
        <v>2520</v>
      </c>
      <c r="D574" s="90" t="s">
        <v>1245</v>
      </c>
      <c r="E574" s="92" t="s">
        <v>2355</v>
      </c>
      <c r="F574" s="92" t="s">
        <v>423</v>
      </c>
      <c r="G574" s="92" t="s">
        <v>424</v>
      </c>
      <c r="H574" s="92" t="s">
        <v>425</v>
      </c>
      <c r="I574" s="92" t="s">
        <v>426</v>
      </c>
      <c r="J574" s="38" t="s">
        <v>2521</v>
      </c>
      <c r="K574" s="38" t="s">
        <v>49</v>
      </c>
      <c r="L574" s="38">
        <v>16</v>
      </c>
      <c r="M574" s="39">
        <v>16</v>
      </c>
      <c r="N574" s="282"/>
      <c r="O574" s="92" t="s">
        <v>2522</v>
      </c>
      <c r="P574" s="92" t="s">
        <v>2523</v>
      </c>
      <c r="Q574" s="243">
        <v>1</v>
      </c>
      <c r="R574" s="243">
        <v>1</v>
      </c>
      <c r="S574" s="38" t="s">
        <v>52</v>
      </c>
      <c r="T574" s="38" t="s">
        <v>52</v>
      </c>
      <c r="U574" s="38" t="s">
        <v>52</v>
      </c>
      <c r="V574" s="38" t="s">
        <v>52</v>
      </c>
      <c r="W574" s="38">
        <v>306</v>
      </c>
      <c r="X574" s="38">
        <v>887</v>
      </c>
      <c r="Y574" s="38"/>
      <c r="Z574" s="38"/>
      <c r="AA574" s="38" t="s">
        <v>53</v>
      </c>
      <c r="AB574" s="92" t="s">
        <v>429</v>
      </c>
      <c r="AC574" s="92" t="s">
        <v>2376</v>
      </c>
    </row>
    <row r="575" s="4" customFormat="1" ht="31.5" spans="1:29">
      <c r="A575" s="38">
        <v>562</v>
      </c>
      <c r="B575" s="231" t="s">
        <v>2245</v>
      </c>
      <c r="C575" s="279" t="s">
        <v>2364</v>
      </c>
      <c r="D575" s="92" t="s">
        <v>422</v>
      </c>
      <c r="E575" s="92" t="s">
        <v>2355</v>
      </c>
      <c r="F575" s="92" t="s">
        <v>1407</v>
      </c>
      <c r="G575" s="92" t="s">
        <v>1408</v>
      </c>
      <c r="H575" s="92" t="s">
        <v>2524</v>
      </c>
      <c r="I575" s="92" t="s">
        <v>449</v>
      </c>
      <c r="J575" s="38" t="s">
        <v>2357</v>
      </c>
      <c r="K575" s="38" t="s">
        <v>49</v>
      </c>
      <c r="L575" s="36">
        <f t="shared" si="26"/>
        <v>15</v>
      </c>
      <c r="M575" s="38">
        <v>15</v>
      </c>
      <c r="N575" s="282"/>
      <c r="O575" s="92" t="s">
        <v>2358</v>
      </c>
      <c r="P575" s="92" t="s">
        <v>2474</v>
      </c>
      <c r="Q575" s="243">
        <v>1</v>
      </c>
      <c r="R575" s="243">
        <v>1</v>
      </c>
      <c r="S575" s="38" t="s">
        <v>52</v>
      </c>
      <c r="T575" s="38" t="s">
        <v>52</v>
      </c>
      <c r="U575" s="38" t="s">
        <v>52</v>
      </c>
      <c r="V575" s="38" t="s">
        <v>52</v>
      </c>
      <c r="W575" s="38">
        <v>870</v>
      </c>
      <c r="X575" s="72">
        <v>1305</v>
      </c>
      <c r="Y575" s="38"/>
      <c r="Z575" s="38"/>
      <c r="AA575" s="38" t="s">
        <v>53</v>
      </c>
      <c r="AB575" s="38" t="s">
        <v>2360</v>
      </c>
      <c r="AC575" s="38" t="s">
        <v>2361</v>
      </c>
    </row>
    <row r="576" s="4" customFormat="1" ht="31.5" spans="1:29">
      <c r="A576" s="38">
        <v>563</v>
      </c>
      <c r="B576" s="231" t="s">
        <v>2245</v>
      </c>
      <c r="C576" s="279" t="s">
        <v>2364</v>
      </c>
      <c r="D576" s="92" t="s">
        <v>422</v>
      </c>
      <c r="E576" s="92" t="s">
        <v>2355</v>
      </c>
      <c r="F576" s="92" t="s">
        <v>1407</v>
      </c>
      <c r="G576" s="92" t="s">
        <v>1408</v>
      </c>
      <c r="H576" s="92" t="s">
        <v>2525</v>
      </c>
      <c r="I576" s="92" t="s">
        <v>426</v>
      </c>
      <c r="J576" s="38" t="s">
        <v>2357</v>
      </c>
      <c r="K576" s="38" t="s">
        <v>49</v>
      </c>
      <c r="L576" s="36">
        <f t="shared" si="26"/>
        <v>15</v>
      </c>
      <c r="M576" s="38">
        <v>15</v>
      </c>
      <c r="N576" s="282"/>
      <c r="O576" s="92" t="s">
        <v>2358</v>
      </c>
      <c r="P576" s="92" t="s">
        <v>2474</v>
      </c>
      <c r="Q576" s="243">
        <v>1</v>
      </c>
      <c r="R576" s="243">
        <v>1</v>
      </c>
      <c r="S576" s="38" t="s">
        <v>52</v>
      </c>
      <c r="T576" s="38" t="s">
        <v>52</v>
      </c>
      <c r="U576" s="38" t="s">
        <v>52</v>
      </c>
      <c r="V576" s="38" t="s">
        <v>52</v>
      </c>
      <c r="W576" s="38">
        <v>288</v>
      </c>
      <c r="X576" s="72">
        <v>432</v>
      </c>
      <c r="Y576" s="38"/>
      <c r="Z576" s="38"/>
      <c r="AA576" s="38" t="s">
        <v>53</v>
      </c>
      <c r="AB576" s="38" t="s">
        <v>2360</v>
      </c>
      <c r="AC576" s="38" t="s">
        <v>2361</v>
      </c>
    </row>
    <row r="577" s="4" customFormat="1" ht="31.5" spans="1:29">
      <c r="A577" s="38">
        <v>564</v>
      </c>
      <c r="B577" s="231" t="s">
        <v>2245</v>
      </c>
      <c r="C577" s="279" t="s">
        <v>2364</v>
      </c>
      <c r="D577" s="92" t="s">
        <v>422</v>
      </c>
      <c r="E577" s="92" t="s">
        <v>2355</v>
      </c>
      <c r="F577" s="92" t="s">
        <v>1407</v>
      </c>
      <c r="G577" s="92" t="s">
        <v>1408</v>
      </c>
      <c r="H577" s="92" t="s">
        <v>1730</v>
      </c>
      <c r="I577" s="92" t="s">
        <v>426</v>
      </c>
      <c r="J577" s="38" t="s">
        <v>2357</v>
      </c>
      <c r="K577" s="38" t="s">
        <v>49</v>
      </c>
      <c r="L577" s="36">
        <f t="shared" si="26"/>
        <v>15</v>
      </c>
      <c r="M577" s="38">
        <v>15</v>
      </c>
      <c r="N577" s="282"/>
      <c r="O577" s="92" t="s">
        <v>2358</v>
      </c>
      <c r="P577" s="92" t="s">
        <v>2474</v>
      </c>
      <c r="Q577" s="243">
        <v>1</v>
      </c>
      <c r="R577" s="243">
        <v>1</v>
      </c>
      <c r="S577" s="38" t="s">
        <v>52</v>
      </c>
      <c r="T577" s="38" t="s">
        <v>52</v>
      </c>
      <c r="U577" s="38" t="s">
        <v>52</v>
      </c>
      <c r="V577" s="38" t="s">
        <v>52</v>
      </c>
      <c r="W577" s="38">
        <v>449</v>
      </c>
      <c r="X577" s="72">
        <v>673.5</v>
      </c>
      <c r="Y577" s="38"/>
      <c r="Z577" s="38"/>
      <c r="AA577" s="38" t="s">
        <v>53</v>
      </c>
      <c r="AB577" s="38" t="s">
        <v>2360</v>
      </c>
      <c r="AC577" s="38" t="s">
        <v>2361</v>
      </c>
    </row>
    <row r="578" s="4" customFormat="1" ht="31.5" spans="1:29">
      <c r="A578" s="38">
        <v>565</v>
      </c>
      <c r="B578" s="231" t="s">
        <v>2245</v>
      </c>
      <c r="C578" s="279" t="s">
        <v>2364</v>
      </c>
      <c r="D578" s="92" t="s">
        <v>422</v>
      </c>
      <c r="E578" s="92" t="s">
        <v>2355</v>
      </c>
      <c r="F578" s="92" t="s">
        <v>1407</v>
      </c>
      <c r="G578" s="92" t="s">
        <v>1408</v>
      </c>
      <c r="H578" s="92" t="s">
        <v>2526</v>
      </c>
      <c r="I578" s="92" t="s">
        <v>426</v>
      </c>
      <c r="J578" s="38" t="s">
        <v>2357</v>
      </c>
      <c r="K578" s="38" t="s">
        <v>49</v>
      </c>
      <c r="L578" s="36">
        <f t="shared" si="26"/>
        <v>15</v>
      </c>
      <c r="M578" s="38">
        <v>15</v>
      </c>
      <c r="N578" s="282"/>
      <c r="O578" s="92" t="s">
        <v>2358</v>
      </c>
      <c r="P578" s="92" t="s">
        <v>2474</v>
      </c>
      <c r="Q578" s="243">
        <v>1</v>
      </c>
      <c r="R578" s="243">
        <v>1</v>
      </c>
      <c r="S578" s="38" t="s">
        <v>52</v>
      </c>
      <c r="T578" s="38" t="s">
        <v>52</v>
      </c>
      <c r="U578" s="38" t="s">
        <v>52</v>
      </c>
      <c r="V578" s="38" t="s">
        <v>52</v>
      </c>
      <c r="W578" s="38">
        <v>86</v>
      </c>
      <c r="X578" s="72">
        <v>129</v>
      </c>
      <c r="Y578" s="38"/>
      <c r="Z578" s="38"/>
      <c r="AA578" s="38" t="s">
        <v>53</v>
      </c>
      <c r="AB578" s="38" t="s">
        <v>2360</v>
      </c>
      <c r="AC578" s="38" t="s">
        <v>2361</v>
      </c>
    </row>
    <row r="579" s="4" customFormat="1" ht="31.5" spans="1:29">
      <c r="A579" s="38">
        <v>566</v>
      </c>
      <c r="B579" s="231" t="s">
        <v>2245</v>
      </c>
      <c r="C579" s="279" t="s">
        <v>2364</v>
      </c>
      <c r="D579" s="92" t="s">
        <v>422</v>
      </c>
      <c r="E579" s="92" t="s">
        <v>2355</v>
      </c>
      <c r="F579" s="92" t="s">
        <v>1407</v>
      </c>
      <c r="G579" s="92" t="s">
        <v>1408</v>
      </c>
      <c r="H579" s="92" t="s">
        <v>1409</v>
      </c>
      <c r="I579" s="92" t="s">
        <v>449</v>
      </c>
      <c r="J579" s="38" t="s">
        <v>2357</v>
      </c>
      <c r="K579" s="38" t="s">
        <v>49</v>
      </c>
      <c r="L579" s="36">
        <f t="shared" si="26"/>
        <v>15</v>
      </c>
      <c r="M579" s="38">
        <v>15</v>
      </c>
      <c r="N579" s="282"/>
      <c r="O579" s="92" t="s">
        <v>2358</v>
      </c>
      <c r="P579" s="92" t="s">
        <v>2474</v>
      </c>
      <c r="Q579" s="243">
        <v>1</v>
      </c>
      <c r="R579" s="243">
        <v>1</v>
      </c>
      <c r="S579" s="38" t="s">
        <v>52</v>
      </c>
      <c r="T579" s="38" t="s">
        <v>52</v>
      </c>
      <c r="U579" s="38" t="s">
        <v>52</v>
      </c>
      <c r="V579" s="38" t="s">
        <v>52</v>
      </c>
      <c r="W579" s="38">
        <v>95</v>
      </c>
      <c r="X579" s="72">
        <v>142.5</v>
      </c>
      <c r="Y579" s="38"/>
      <c r="Z579" s="38"/>
      <c r="AA579" s="38" t="s">
        <v>53</v>
      </c>
      <c r="AB579" s="38" t="s">
        <v>2360</v>
      </c>
      <c r="AC579" s="38" t="s">
        <v>2361</v>
      </c>
    </row>
    <row r="580" s="4" customFormat="1" ht="31.5" spans="1:29">
      <c r="A580" s="38">
        <v>567</v>
      </c>
      <c r="B580" s="231" t="s">
        <v>2245</v>
      </c>
      <c r="C580" s="279" t="s">
        <v>2364</v>
      </c>
      <c r="D580" s="92" t="s">
        <v>422</v>
      </c>
      <c r="E580" s="92" t="s">
        <v>2355</v>
      </c>
      <c r="F580" s="92" t="s">
        <v>1407</v>
      </c>
      <c r="G580" s="92" t="s">
        <v>1408</v>
      </c>
      <c r="H580" s="92" t="s">
        <v>1727</v>
      </c>
      <c r="I580" s="92" t="s">
        <v>449</v>
      </c>
      <c r="J580" s="38" t="s">
        <v>2357</v>
      </c>
      <c r="K580" s="38" t="s">
        <v>49</v>
      </c>
      <c r="L580" s="36">
        <f t="shared" si="26"/>
        <v>15</v>
      </c>
      <c r="M580" s="38">
        <v>15</v>
      </c>
      <c r="N580" s="282"/>
      <c r="O580" s="92" t="s">
        <v>2358</v>
      </c>
      <c r="P580" s="92" t="s">
        <v>2474</v>
      </c>
      <c r="Q580" s="243">
        <v>1</v>
      </c>
      <c r="R580" s="243">
        <v>1</v>
      </c>
      <c r="S580" s="38" t="s">
        <v>52</v>
      </c>
      <c r="T580" s="38" t="s">
        <v>52</v>
      </c>
      <c r="U580" s="38" t="s">
        <v>52</v>
      </c>
      <c r="V580" s="38" t="s">
        <v>52</v>
      </c>
      <c r="W580" s="38">
        <v>95</v>
      </c>
      <c r="X580" s="72">
        <v>142.5</v>
      </c>
      <c r="Y580" s="38"/>
      <c r="Z580" s="38"/>
      <c r="AA580" s="38" t="s">
        <v>53</v>
      </c>
      <c r="AB580" s="38" t="s">
        <v>2360</v>
      </c>
      <c r="AC580" s="38" t="s">
        <v>2361</v>
      </c>
    </row>
    <row r="581" s="4" customFormat="1" ht="31.5" spans="1:29">
      <c r="A581" s="38">
        <v>568</v>
      </c>
      <c r="B581" s="231" t="s">
        <v>2245</v>
      </c>
      <c r="C581" s="279" t="s">
        <v>2364</v>
      </c>
      <c r="D581" s="92" t="s">
        <v>422</v>
      </c>
      <c r="E581" s="92" t="s">
        <v>2355</v>
      </c>
      <c r="F581" s="92" t="s">
        <v>1414</v>
      </c>
      <c r="G581" s="92" t="s">
        <v>1415</v>
      </c>
      <c r="H581" s="92" t="s">
        <v>1416</v>
      </c>
      <c r="I581" s="92" t="s">
        <v>449</v>
      </c>
      <c r="J581" s="38" t="s">
        <v>2365</v>
      </c>
      <c r="K581" s="38" t="s">
        <v>49</v>
      </c>
      <c r="L581" s="36">
        <f t="shared" si="26"/>
        <v>150</v>
      </c>
      <c r="M581" s="38">
        <v>150</v>
      </c>
      <c r="N581" s="282"/>
      <c r="O581" s="92" t="s">
        <v>2366</v>
      </c>
      <c r="P581" s="92" t="s">
        <v>2527</v>
      </c>
      <c r="Q581" s="243">
        <v>1</v>
      </c>
      <c r="R581" s="243">
        <v>1</v>
      </c>
      <c r="S581" s="38" t="s">
        <v>52</v>
      </c>
      <c r="T581" s="38" t="s">
        <v>52</v>
      </c>
      <c r="U581" s="38" t="s">
        <v>52</v>
      </c>
      <c r="V581" s="38" t="s">
        <v>52</v>
      </c>
      <c r="W581" s="38">
        <v>90</v>
      </c>
      <c r="X581" s="72">
        <v>135</v>
      </c>
      <c r="Y581" s="38"/>
      <c r="Z581" s="38"/>
      <c r="AA581" s="38" t="s">
        <v>53</v>
      </c>
      <c r="AB581" s="38" t="s">
        <v>2360</v>
      </c>
      <c r="AC581" s="38" t="s">
        <v>2361</v>
      </c>
    </row>
    <row r="582" s="4" customFormat="1" ht="31.5" spans="1:29">
      <c r="A582" s="38">
        <v>569</v>
      </c>
      <c r="B582" s="231" t="s">
        <v>2245</v>
      </c>
      <c r="C582" s="279" t="s">
        <v>2364</v>
      </c>
      <c r="D582" s="92" t="s">
        <v>422</v>
      </c>
      <c r="E582" s="92" t="s">
        <v>2355</v>
      </c>
      <c r="F582" s="92" t="s">
        <v>1414</v>
      </c>
      <c r="G582" s="92" t="s">
        <v>1415</v>
      </c>
      <c r="H582" s="92" t="s">
        <v>2528</v>
      </c>
      <c r="I582" s="92" t="s">
        <v>426</v>
      </c>
      <c r="J582" s="38" t="s">
        <v>2357</v>
      </c>
      <c r="K582" s="38" t="s">
        <v>49</v>
      </c>
      <c r="L582" s="36">
        <f t="shared" si="26"/>
        <v>50</v>
      </c>
      <c r="M582" s="38">
        <v>50</v>
      </c>
      <c r="N582" s="282"/>
      <c r="O582" s="92" t="s">
        <v>2358</v>
      </c>
      <c r="P582" s="92" t="s">
        <v>2474</v>
      </c>
      <c r="Q582" s="243">
        <v>1</v>
      </c>
      <c r="R582" s="243">
        <v>1</v>
      </c>
      <c r="S582" s="38" t="s">
        <v>52</v>
      </c>
      <c r="T582" s="38" t="s">
        <v>52</v>
      </c>
      <c r="U582" s="38" t="s">
        <v>52</v>
      </c>
      <c r="V582" s="38" t="s">
        <v>52</v>
      </c>
      <c r="W582" s="38">
        <v>170</v>
      </c>
      <c r="X582" s="72">
        <v>255</v>
      </c>
      <c r="Y582" s="38"/>
      <c r="Z582" s="38"/>
      <c r="AA582" s="38" t="s">
        <v>53</v>
      </c>
      <c r="AB582" s="38" t="s">
        <v>2360</v>
      </c>
      <c r="AC582" s="38" t="s">
        <v>2361</v>
      </c>
    </row>
    <row r="583" s="4" customFormat="1" ht="31.5" spans="1:29">
      <c r="A583" s="38">
        <v>570</v>
      </c>
      <c r="B583" s="231" t="s">
        <v>2245</v>
      </c>
      <c r="C583" s="279" t="s">
        <v>2364</v>
      </c>
      <c r="D583" s="92" t="s">
        <v>422</v>
      </c>
      <c r="E583" s="92" t="s">
        <v>2355</v>
      </c>
      <c r="F583" s="92" t="s">
        <v>1414</v>
      </c>
      <c r="G583" s="92" t="s">
        <v>1415</v>
      </c>
      <c r="H583" s="92" t="s">
        <v>1421</v>
      </c>
      <c r="I583" s="92" t="s">
        <v>449</v>
      </c>
      <c r="J583" s="38" t="s">
        <v>2357</v>
      </c>
      <c r="K583" s="38" t="s">
        <v>49</v>
      </c>
      <c r="L583" s="36">
        <f t="shared" si="26"/>
        <v>50</v>
      </c>
      <c r="M583" s="38">
        <v>50</v>
      </c>
      <c r="N583" s="282"/>
      <c r="O583" s="92" t="s">
        <v>2358</v>
      </c>
      <c r="P583" s="92" t="s">
        <v>2474</v>
      </c>
      <c r="Q583" s="243">
        <v>1</v>
      </c>
      <c r="R583" s="243">
        <v>1</v>
      </c>
      <c r="S583" s="38" t="s">
        <v>52</v>
      </c>
      <c r="T583" s="38" t="s">
        <v>52</v>
      </c>
      <c r="U583" s="38" t="s">
        <v>52</v>
      </c>
      <c r="V583" s="38" t="s">
        <v>52</v>
      </c>
      <c r="W583" s="38">
        <v>225</v>
      </c>
      <c r="X583" s="72">
        <v>337.5</v>
      </c>
      <c r="Y583" s="38"/>
      <c r="Z583" s="38"/>
      <c r="AA583" s="38" t="s">
        <v>53</v>
      </c>
      <c r="AB583" s="38" t="s">
        <v>2360</v>
      </c>
      <c r="AC583" s="38" t="s">
        <v>2361</v>
      </c>
    </row>
    <row r="584" s="4" customFormat="1" ht="110.25" spans="1:29">
      <c r="A584" s="38">
        <v>571</v>
      </c>
      <c r="B584" s="231" t="s">
        <v>2245</v>
      </c>
      <c r="C584" s="279" t="s">
        <v>2529</v>
      </c>
      <c r="D584" s="92" t="s">
        <v>1245</v>
      </c>
      <c r="E584" s="92" t="s">
        <v>2355</v>
      </c>
      <c r="F584" s="92" t="s">
        <v>1428</v>
      </c>
      <c r="G584" s="92" t="s">
        <v>1429</v>
      </c>
      <c r="H584" s="92" t="s">
        <v>2530</v>
      </c>
      <c r="I584" s="92" t="s">
        <v>52</v>
      </c>
      <c r="J584" s="92" t="s">
        <v>2531</v>
      </c>
      <c r="K584" s="38" t="s">
        <v>49</v>
      </c>
      <c r="L584" s="36">
        <f t="shared" si="26"/>
        <v>255</v>
      </c>
      <c r="M584" s="38">
        <v>255</v>
      </c>
      <c r="N584" s="282"/>
      <c r="O584" s="92" t="s">
        <v>2532</v>
      </c>
      <c r="P584" s="92" t="s">
        <v>2533</v>
      </c>
      <c r="Q584" s="243">
        <v>1</v>
      </c>
      <c r="R584" s="243">
        <v>1</v>
      </c>
      <c r="S584" s="38" t="s">
        <v>52</v>
      </c>
      <c r="T584" s="38">
        <v>3</v>
      </c>
      <c r="U584" s="38" t="s">
        <v>52</v>
      </c>
      <c r="V584" s="38">
        <v>6</v>
      </c>
      <c r="W584" s="38">
        <v>3764</v>
      </c>
      <c r="X584" s="72">
        <v>12188</v>
      </c>
      <c r="Y584" s="38"/>
      <c r="Z584" s="38"/>
      <c r="AA584" s="38" t="s">
        <v>53</v>
      </c>
      <c r="AB584" s="92" t="s">
        <v>429</v>
      </c>
      <c r="AC584" s="92" t="s">
        <v>2376</v>
      </c>
    </row>
    <row r="585" s="4" customFormat="1" ht="47.25" spans="1:29">
      <c r="A585" s="38">
        <v>572</v>
      </c>
      <c r="B585" s="231" t="s">
        <v>2245</v>
      </c>
      <c r="C585" s="279" t="s">
        <v>2364</v>
      </c>
      <c r="D585" s="92" t="s">
        <v>422</v>
      </c>
      <c r="E585" s="92" t="s">
        <v>2355</v>
      </c>
      <c r="F585" s="92" t="s">
        <v>1471</v>
      </c>
      <c r="G585" s="92" t="s">
        <v>1472</v>
      </c>
      <c r="H585" s="92" t="s">
        <v>2534</v>
      </c>
      <c r="I585" s="92" t="s">
        <v>426</v>
      </c>
      <c r="J585" s="38" t="s">
        <v>2535</v>
      </c>
      <c r="K585" s="38" t="s">
        <v>49</v>
      </c>
      <c r="L585" s="36">
        <f t="shared" si="26"/>
        <v>1000</v>
      </c>
      <c r="M585" s="38">
        <v>1000</v>
      </c>
      <c r="N585" s="282"/>
      <c r="O585" s="92" t="s">
        <v>2536</v>
      </c>
      <c r="P585" s="92" t="s">
        <v>2527</v>
      </c>
      <c r="Q585" s="243">
        <v>1</v>
      </c>
      <c r="R585" s="243">
        <v>1</v>
      </c>
      <c r="S585" s="38" t="s">
        <v>52</v>
      </c>
      <c r="T585" s="38" t="s">
        <v>52</v>
      </c>
      <c r="U585" s="38" t="s">
        <v>52</v>
      </c>
      <c r="V585" s="38" t="s">
        <v>52</v>
      </c>
      <c r="W585" s="38">
        <v>170</v>
      </c>
      <c r="X585" s="72">
        <v>255</v>
      </c>
      <c r="Y585" s="38"/>
      <c r="Z585" s="38"/>
      <c r="AA585" s="38" t="s">
        <v>53</v>
      </c>
      <c r="AB585" s="107" t="s">
        <v>1596</v>
      </c>
      <c r="AC585" s="289" t="s">
        <v>2537</v>
      </c>
    </row>
    <row r="586" s="4" customFormat="1" ht="47.25" spans="1:29">
      <c r="A586" s="38">
        <v>573</v>
      </c>
      <c r="B586" s="231" t="s">
        <v>2245</v>
      </c>
      <c r="C586" s="279" t="s">
        <v>2364</v>
      </c>
      <c r="D586" s="92" t="s">
        <v>422</v>
      </c>
      <c r="E586" s="92" t="s">
        <v>2355</v>
      </c>
      <c r="F586" s="92" t="s">
        <v>1471</v>
      </c>
      <c r="G586" s="92" t="s">
        <v>1472</v>
      </c>
      <c r="H586" s="92" t="s">
        <v>2192</v>
      </c>
      <c r="I586" s="92" t="s">
        <v>426</v>
      </c>
      <c r="J586" s="38" t="s">
        <v>2538</v>
      </c>
      <c r="K586" s="38" t="s">
        <v>49</v>
      </c>
      <c r="L586" s="36">
        <f t="shared" si="26"/>
        <v>50</v>
      </c>
      <c r="M586" s="38">
        <v>50</v>
      </c>
      <c r="N586" s="282"/>
      <c r="O586" s="92" t="s">
        <v>2539</v>
      </c>
      <c r="P586" s="92" t="s">
        <v>2474</v>
      </c>
      <c r="Q586" s="243">
        <v>1</v>
      </c>
      <c r="R586" s="243">
        <v>1</v>
      </c>
      <c r="S586" s="38" t="s">
        <v>52</v>
      </c>
      <c r="T586" s="38" t="s">
        <v>52</v>
      </c>
      <c r="U586" s="38" t="s">
        <v>52</v>
      </c>
      <c r="V586" s="38" t="s">
        <v>52</v>
      </c>
      <c r="W586" s="38">
        <v>170</v>
      </c>
      <c r="X586" s="72">
        <v>255</v>
      </c>
      <c r="Y586" s="38"/>
      <c r="Z586" s="38"/>
      <c r="AA586" s="38" t="s">
        <v>53</v>
      </c>
      <c r="AB586" s="107" t="s">
        <v>1596</v>
      </c>
      <c r="AC586" s="289" t="s">
        <v>2537</v>
      </c>
    </row>
    <row r="587" s="4" customFormat="1" ht="31.5" spans="1:29">
      <c r="A587" s="38">
        <v>574</v>
      </c>
      <c r="B587" s="231" t="s">
        <v>2245</v>
      </c>
      <c r="C587" s="279" t="s">
        <v>2364</v>
      </c>
      <c r="D587" s="92" t="s">
        <v>422</v>
      </c>
      <c r="E587" s="92" t="s">
        <v>2355</v>
      </c>
      <c r="F587" s="92" t="s">
        <v>1478</v>
      </c>
      <c r="G587" s="92" t="s">
        <v>1479</v>
      </c>
      <c r="H587" s="92" t="s">
        <v>1711</v>
      </c>
      <c r="I587" s="92" t="s">
        <v>426</v>
      </c>
      <c r="J587" s="38" t="s">
        <v>2357</v>
      </c>
      <c r="K587" s="38" t="s">
        <v>49</v>
      </c>
      <c r="L587" s="36">
        <f t="shared" si="26"/>
        <v>5</v>
      </c>
      <c r="M587" s="38">
        <v>5</v>
      </c>
      <c r="N587" s="282"/>
      <c r="O587" s="92" t="s">
        <v>2358</v>
      </c>
      <c r="P587" s="92" t="s">
        <v>2474</v>
      </c>
      <c r="Q587" s="243">
        <v>1</v>
      </c>
      <c r="R587" s="243">
        <v>1</v>
      </c>
      <c r="S587" s="38" t="s">
        <v>52</v>
      </c>
      <c r="T587" s="38" t="s">
        <v>52</v>
      </c>
      <c r="U587" s="38" t="s">
        <v>52</v>
      </c>
      <c r="V587" s="38" t="s">
        <v>52</v>
      </c>
      <c r="W587" s="38">
        <v>170</v>
      </c>
      <c r="X587" s="72">
        <v>255</v>
      </c>
      <c r="Y587" s="38"/>
      <c r="Z587" s="38"/>
      <c r="AA587" s="38" t="s">
        <v>53</v>
      </c>
      <c r="AB587" s="38" t="s">
        <v>2360</v>
      </c>
      <c r="AC587" s="38" t="s">
        <v>2361</v>
      </c>
    </row>
    <row r="588" s="4" customFormat="1" ht="47.25" spans="1:29">
      <c r="A588" s="38">
        <v>575</v>
      </c>
      <c r="B588" s="231" t="s">
        <v>2245</v>
      </c>
      <c r="C588" s="92" t="s">
        <v>2540</v>
      </c>
      <c r="D588" s="90" t="s">
        <v>1245</v>
      </c>
      <c r="E588" s="92" t="s">
        <v>2355</v>
      </c>
      <c r="F588" s="92" t="s">
        <v>1486</v>
      </c>
      <c r="G588" s="92" t="s">
        <v>1487</v>
      </c>
      <c r="H588" s="130" t="s">
        <v>2541</v>
      </c>
      <c r="I588" s="92" t="s">
        <v>426</v>
      </c>
      <c r="J588" s="92" t="s">
        <v>2542</v>
      </c>
      <c r="K588" s="49" t="s">
        <v>619</v>
      </c>
      <c r="L588" s="38">
        <v>13</v>
      </c>
      <c r="M588" s="39">
        <v>13</v>
      </c>
      <c r="N588" s="282"/>
      <c r="O588" s="92" t="s">
        <v>2543</v>
      </c>
      <c r="P588" s="92" t="s">
        <v>2544</v>
      </c>
      <c r="Q588" s="243">
        <v>1</v>
      </c>
      <c r="R588" s="243">
        <v>1</v>
      </c>
      <c r="S588" s="38" t="s">
        <v>52</v>
      </c>
      <c r="T588" s="38" t="s">
        <v>52</v>
      </c>
      <c r="U588" s="38" t="s">
        <v>52</v>
      </c>
      <c r="V588" s="38" t="s">
        <v>52</v>
      </c>
      <c r="W588" s="38" t="s">
        <v>2545</v>
      </c>
      <c r="X588" s="38" t="s">
        <v>2546</v>
      </c>
      <c r="Y588" s="38"/>
      <c r="Z588" s="38"/>
      <c r="AA588" s="38" t="s">
        <v>53</v>
      </c>
      <c r="AB588" s="92" t="s">
        <v>429</v>
      </c>
      <c r="AC588" s="92" t="s">
        <v>2376</v>
      </c>
    </row>
    <row r="589" s="4" customFormat="1" ht="47.25" spans="1:29">
      <c r="A589" s="38">
        <v>576</v>
      </c>
      <c r="B589" s="231" t="s">
        <v>2245</v>
      </c>
      <c r="C589" s="92" t="s">
        <v>2547</v>
      </c>
      <c r="D589" s="90" t="s">
        <v>1245</v>
      </c>
      <c r="E589" s="92" t="s">
        <v>2355</v>
      </c>
      <c r="F589" s="92" t="s">
        <v>1486</v>
      </c>
      <c r="G589" s="92" t="s">
        <v>1487</v>
      </c>
      <c r="H589" s="130" t="s">
        <v>2548</v>
      </c>
      <c r="I589" s="92" t="s">
        <v>426</v>
      </c>
      <c r="J589" s="92" t="s">
        <v>2549</v>
      </c>
      <c r="K589" s="49" t="s">
        <v>619</v>
      </c>
      <c r="L589" s="38">
        <v>75</v>
      </c>
      <c r="M589" s="39">
        <v>75</v>
      </c>
      <c r="N589" s="282"/>
      <c r="O589" s="92" t="s">
        <v>2550</v>
      </c>
      <c r="P589" s="92" t="s">
        <v>2551</v>
      </c>
      <c r="Q589" s="243">
        <v>1</v>
      </c>
      <c r="R589" s="243">
        <v>1</v>
      </c>
      <c r="S589" s="38" t="s">
        <v>52</v>
      </c>
      <c r="T589" s="38" t="s">
        <v>52</v>
      </c>
      <c r="U589" s="38" t="s">
        <v>52</v>
      </c>
      <c r="V589" s="38" t="s">
        <v>52</v>
      </c>
      <c r="W589" s="38">
        <v>569</v>
      </c>
      <c r="X589" s="38">
        <v>1751</v>
      </c>
      <c r="Y589" s="38"/>
      <c r="Z589" s="38"/>
      <c r="AA589" s="38" t="s">
        <v>53</v>
      </c>
      <c r="AB589" s="92" t="s">
        <v>429</v>
      </c>
      <c r="AC589" s="92" t="s">
        <v>2376</v>
      </c>
    </row>
    <row r="590" s="4" customFormat="1" ht="47.25" spans="1:29">
      <c r="A590" s="38">
        <v>577</v>
      </c>
      <c r="B590" s="231" t="s">
        <v>2245</v>
      </c>
      <c r="C590" s="92" t="s">
        <v>2552</v>
      </c>
      <c r="D590" s="90" t="s">
        <v>1245</v>
      </c>
      <c r="E590" s="92" t="s">
        <v>2355</v>
      </c>
      <c r="F590" s="92" t="s">
        <v>1486</v>
      </c>
      <c r="G590" s="92" t="s">
        <v>1487</v>
      </c>
      <c r="H590" s="130" t="s">
        <v>2553</v>
      </c>
      <c r="I590" s="92" t="s">
        <v>449</v>
      </c>
      <c r="J590" s="93" t="s">
        <v>2554</v>
      </c>
      <c r="K590" s="49" t="s">
        <v>619</v>
      </c>
      <c r="L590" s="38">
        <v>28</v>
      </c>
      <c r="M590" s="39">
        <v>28</v>
      </c>
      <c r="N590" s="282"/>
      <c r="O590" s="92" t="s">
        <v>2555</v>
      </c>
      <c r="P590" s="92" t="s">
        <v>2556</v>
      </c>
      <c r="Q590" s="243">
        <v>1</v>
      </c>
      <c r="R590" s="243">
        <v>1</v>
      </c>
      <c r="S590" s="38" t="s">
        <v>52</v>
      </c>
      <c r="T590" s="38" t="s">
        <v>52</v>
      </c>
      <c r="U590" s="38" t="s">
        <v>52</v>
      </c>
      <c r="V590" s="38" t="s">
        <v>52</v>
      </c>
      <c r="W590" s="38">
        <v>306</v>
      </c>
      <c r="X590" s="38">
        <v>887</v>
      </c>
      <c r="Y590" s="38"/>
      <c r="Z590" s="38"/>
      <c r="AA590" s="38" t="s">
        <v>53</v>
      </c>
      <c r="AB590" s="92" t="s">
        <v>429</v>
      </c>
      <c r="AC590" s="92" t="s">
        <v>2376</v>
      </c>
    </row>
    <row r="591" s="4" customFormat="1" ht="31.5" spans="1:29">
      <c r="A591" s="38">
        <v>578</v>
      </c>
      <c r="B591" s="231" t="s">
        <v>2245</v>
      </c>
      <c r="C591" s="279" t="s">
        <v>2364</v>
      </c>
      <c r="D591" s="92" t="s">
        <v>422</v>
      </c>
      <c r="E591" s="92" t="s">
        <v>2355</v>
      </c>
      <c r="F591" s="92" t="s">
        <v>1486</v>
      </c>
      <c r="G591" s="92" t="s">
        <v>1487</v>
      </c>
      <c r="H591" s="130" t="s">
        <v>2557</v>
      </c>
      <c r="I591" s="92" t="s">
        <v>426</v>
      </c>
      <c r="J591" s="92" t="s">
        <v>2558</v>
      </c>
      <c r="K591" s="49" t="s">
        <v>619</v>
      </c>
      <c r="L591" s="36">
        <f t="shared" si="26"/>
        <v>80</v>
      </c>
      <c r="M591" s="38">
        <v>80</v>
      </c>
      <c r="N591" s="282"/>
      <c r="O591" s="92" t="s">
        <v>2559</v>
      </c>
      <c r="P591" s="92" t="s">
        <v>2560</v>
      </c>
      <c r="Q591" s="243">
        <v>1</v>
      </c>
      <c r="R591" s="243">
        <v>1</v>
      </c>
      <c r="S591" s="38" t="s">
        <v>52</v>
      </c>
      <c r="T591" s="38" t="s">
        <v>52</v>
      </c>
      <c r="U591" s="38" t="s">
        <v>52</v>
      </c>
      <c r="V591" s="38" t="s">
        <v>52</v>
      </c>
      <c r="W591" s="38">
        <v>436</v>
      </c>
      <c r="X591" s="72">
        <v>654</v>
      </c>
      <c r="Y591" s="38"/>
      <c r="Z591" s="38"/>
      <c r="AA591" s="38" t="s">
        <v>53</v>
      </c>
      <c r="AB591" s="92" t="s">
        <v>1596</v>
      </c>
      <c r="AC591" s="92" t="s">
        <v>2561</v>
      </c>
    </row>
    <row r="592" s="4" customFormat="1" ht="31.5" spans="1:29">
      <c r="A592" s="38">
        <v>579</v>
      </c>
      <c r="B592" s="231" t="s">
        <v>2245</v>
      </c>
      <c r="C592" s="279" t="s">
        <v>2364</v>
      </c>
      <c r="D592" s="92" t="s">
        <v>422</v>
      </c>
      <c r="E592" s="92" t="s">
        <v>2355</v>
      </c>
      <c r="F592" s="92" t="s">
        <v>1486</v>
      </c>
      <c r="G592" s="92" t="s">
        <v>1487</v>
      </c>
      <c r="H592" s="130" t="s">
        <v>2562</v>
      </c>
      <c r="I592" s="92" t="s">
        <v>449</v>
      </c>
      <c r="J592" s="92" t="s">
        <v>2558</v>
      </c>
      <c r="K592" s="49" t="s">
        <v>619</v>
      </c>
      <c r="L592" s="36">
        <f t="shared" si="26"/>
        <v>100</v>
      </c>
      <c r="M592" s="38">
        <v>100</v>
      </c>
      <c r="N592" s="282"/>
      <c r="O592" s="92" t="s">
        <v>2559</v>
      </c>
      <c r="P592" s="92" t="s">
        <v>2563</v>
      </c>
      <c r="Q592" s="243">
        <v>1</v>
      </c>
      <c r="R592" s="243">
        <v>1</v>
      </c>
      <c r="S592" s="38" t="s">
        <v>52</v>
      </c>
      <c r="T592" s="38" t="s">
        <v>52</v>
      </c>
      <c r="U592" s="38" t="s">
        <v>52</v>
      </c>
      <c r="V592" s="38" t="s">
        <v>52</v>
      </c>
      <c r="W592" s="38">
        <v>1546</v>
      </c>
      <c r="X592" s="72">
        <v>2319</v>
      </c>
      <c r="Y592" s="38"/>
      <c r="Z592" s="38"/>
      <c r="AA592" s="38" t="s">
        <v>53</v>
      </c>
      <c r="AB592" s="92" t="s">
        <v>1596</v>
      </c>
      <c r="AC592" s="92" t="s">
        <v>2561</v>
      </c>
    </row>
    <row r="593" s="4" customFormat="1" ht="47.25" spans="1:29">
      <c r="A593" s="38">
        <v>580</v>
      </c>
      <c r="B593" s="231" t="s">
        <v>2245</v>
      </c>
      <c r="C593" s="92" t="s">
        <v>2564</v>
      </c>
      <c r="D593" s="90" t="s">
        <v>1245</v>
      </c>
      <c r="E593" s="92" t="s">
        <v>2355</v>
      </c>
      <c r="F593" s="92" t="s">
        <v>1486</v>
      </c>
      <c r="G593" s="92" t="s">
        <v>1487</v>
      </c>
      <c r="H593" s="130" t="s">
        <v>2565</v>
      </c>
      <c r="I593" s="92" t="s">
        <v>449</v>
      </c>
      <c r="J593" s="92" t="s">
        <v>2566</v>
      </c>
      <c r="K593" s="49" t="s">
        <v>619</v>
      </c>
      <c r="L593" s="38">
        <v>148</v>
      </c>
      <c r="M593" s="39">
        <v>148</v>
      </c>
      <c r="N593" s="282"/>
      <c r="O593" s="92" t="s">
        <v>2567</v>
      </c>
      <c r="P593" s="92" t="s">
        <v>2568</v>
      </c>
      <c r="Q593" s="243">
        <v>1</v>
      </c>
      <c r="R593" s="243">
        <v>1</v>
      </c>
      <c r="S593" s="38" t="s">
        <v>52</v>
      </c>
      <c r="T593" s="38" t="s">
        <v>52</v>
      </c>
      <c r="U593" s="38" t="s">
        <v>52</v>
      </c>
      <c r="V593" s="38" t="s">
        <v>52</v>
      </c>
      <c r="W593" s="38">
        <v>336</v>
      </c>
      <c r="X593" s="38">
        <v>1066</v>
      </c>
      <c r="Y593" s="38"/>
      <c r="Z593" s="38"/>
      <c r="AA593" s="38" t="s">
        <v>53</v>
      </c>
      <c r="AB593" s="92" t="s">
        <v>429</v>
      </c>
      <c r="AC593" s="92" t="s">
        <v>2376</v>
      </c>
    </row>
    <row r="594" s="4" customFormat="1" ht="31.5" spans="1:29">
      <c r="A594" s="38">
        <v>581</v>
      </c>
      <c r="B594" s="231" t="s">
        <v>2245</v>
      </c>
      <c r="C594" s="279" t="s">
        <v>2364</v>
      </c>
      <c r="D594" s="92" t="s">
        <v>422</v>
      </c>
      <c r="E594" s="92" t="s">
        <v>2355</v>
      </c>
      <c r="F594" s="92" t="s">
        <v>1486</v>
      </c>
      <c r="G594" s="92" t="s">
        <v>1487</v>
      </c>
      <c r="H594" s="130" t="s">
        <v>2569</v>
      </c>
      <c r="I594" s="92" t="s">
        <v>426</v>
      </c>
      <c r="J594" s="92" t="s">
        <v>2558</v>
      </c>
      <c r="K594" s="49" t="s">
        <v>619</v>
      </c>
      <c r="L594" s="36">
        <f t="shared" si="26"/>
        <v>100</v>
      </c>
      <c r="M594" s="38">
        <v>100</v>
      </c>
      <c r="N594" s="282"/>
      <c r="O594" s="92" t="s">
        <v>2559</v>
      </c>
      <c r="P594" s="92" t="s">
        <v>2563</v>
      </c>
      <c r="Q594" s="243">
        <v>1</v>
      </c>
      <c r="R594" s="243">
        <v>1</v>
      </c>
      <c r="S594" s="38" t="s">
        <v>52</v>
      </c>
      <c r="T594" s="38" t="s">
        <v>52</v>
      </c>
      <c r="U594" s="38" t="s">
        <v>52</v>
      </c>
      <c r="V594" s="38" t="s">
        <v>52</v>
      </c>
      <c r="W594" s="38">
        <v>6850</v>
      </c>
      <c r="X594" s="72">
        <v>10275</v>
      </c>
      <c r="Y594" s="38"/>
      <c r="Z594" s="38"/>
      <c r="AA594" s="38" t="s">
        <v>53</v>
      </c>
      <c r="AB594" s="92" t="s">
        <v>1596</v>
      </c>
      <c r="AC594" s="92" t="s">
        <v>2561</v>
      </c>
    </row>
    <row r="595" s="4" customFormat="1" ht="47.25" spans="1:29">
      <c r="A595" s="38">
        <v>582</v>
      </c>
      <c r="B595" s="231" t="s">
        <v>2245</v>
      </c>
      <c r="C595" s="92" t="s">
        <v>2570</v>
      </c>
      <c r="D595" s="90" t="s">
        <v>1245</v>
      </c>
      <c r="E595" s="92" t="s">
        <v>2355</v>
      </c>
      <c r="F595" s="92" t="s">
        <v>1486</v>
      </c>
      <c r="G595" s="92" t="s">
        <v>1487</v>
      </c>
      <c r="H595" s="130" t="s">
        <v>2571</v>
      </c>
      <c r="I595" s="92" t="s">
        <v>426</v>
      </c>
      <c r="J595" s="92" t="s">
        <v>2572</v>
      </c>
      <c r="K595" s="49" t="s">
        <v>619</v>
      </c>
      <c r="L595" s="38">
        <v>12</v>
      </c>
      <c r="M595" s="39">
        <v>12</v>
      </c>
      <c r="N595" s="282"/>
      <c r="O595" s="92" t="s">
        <v>2405</v>
      </c>
      <c r="P595" s="92" t="s">
        <v>2406</v>
      </c>
      <c r="Q595" s="243">
        <v>1</v>
      </c>
      <c r="R595" s="243">
        <v>1</v>
      </c>
      <c r="S595" s="38" t="s">
        <v>52</v>
      </c>
      <c r="T595" s="38" t="s">
        <v>52</v>
      </c>
      <c r="U595" s="38" t="s">
        <v>52</v>
      </c>
      <c r="V595" s="38" t="s">
        <v>52</v>
      </c>
      <c r="W595" s="38" t="s">
        <v>2573</v>
      </c>
      <c r="X595" s="38" t="s">
        <v>2574</v>
      </c>
      <c r="Y595" s="38"/>
      <c r="Z595" s="38"/>
      <c r="AA595" s="38" t="s">
        <v>53</v>
      </c>
      <c r="AB595" s="92" t="s">
        <v>429</v>
      </c>
      <c r="AC595" s="92" t="s">
        <v>2376</v>
      </c>
    </row>
    <row r="596" s="4" customFormat="1" ht="47.25" spans="1:29">
      <c r="A596" s="38">
        <v>583</v>
      </c>
      <c r="B596" s="231" t="s">
        <v>2245</v>
      </c>
      <c r="C596" s="92" t="s">
        <v>2575</v>
      </c>
      <c r="D596" s="90" t="s">
        <v>1245</v>
      </c>
      <c r="E596" s="92" t="s">
        <v>2355</v>
      </c>
      <c r="F596" s="92" t="s">
        <v>1486</v>
      </c>
      <c r="G596" s="92" t="s">
        <v>1487</v>
      </c>
      <c r="H596" s="130" t="s">
        <v>2576</v>
      </c>
      <c r="I596" s="92" t="s">
        <v>426</v>
      </c>
      <c r="J596" s="92" t="s">
        <v>2577</v>
      </c>
      <c r="K596" s="49" t="s">
        <v>619</v>
      </c>
      <c r="L596" s="38">
        <v>91</v>
      </c>
      <c r="M596" s="39">
        <v>91</v>
      </c>
      <c r="N596" s="282"/>
      <c r="O596" s="92" t="s">
        <v>2578</v>
      </c>
      <c r="P596" s="92" t="s">
        <v>2579</v>
      </c>
      <c r="Q596" s="243">
        <v>1</v>
      </c>
      <c r="R596" s="243">
        <v>1</v>
      </c>
      <c r="S596" s="38" t="s">
        <v>52</v>
      </c>
      <c r="T596" s="38" t="s">
        <v>52</v>
      </c>
      <c r="U596" s="38" t="s">
        <v>52</v>
      </c>
      <c r="V596" s="38" t="s">
        <v>52</v>
      </c>
      <c r="W596" s="38">
        <v>1415</v>
      </c>
      <c r="X596" s="38">
        <v>4185</v>
      </c>
      <c r="Y596" s="38"/>
      <c r="Z596" s="38"/>
      <c r="AA596" s="38" t="s">
        <v>53</v>
      </c>
      <c r="AB596" s="92" t="s">
        <v>429</v>
      </c>
      <c r="AC596" s="92" t="s">
        <v>2376</v>
      </c>
    </row>
    <row r="597" s="4" customFormat="1" ht="47.25" spans="1:29">
      <c r="A597" s="38">
        <v>584</v>
      </c>
      <c r="B597" s="231" t="s">
        <v>2245</v>
      </c>
      <c r="C597" s="92" t="s">
        <v>2580</v>
      </c>
      <c r="D597" s="90" t="s">
        <v>1245</v>
      </c>
      <c r="E597" s="92" t="s">
        <v>2355</v>
      </c>
      <c r="F597" s="92" t="s">
        <v>1486</v>
      </c>
      <c r="G597" s="92" t="s">
        <v>1487</v>
      </c>
      <c r="H597" s="130" t="s">
        <v>2581</v>
      </c>
      <c r="I597" s="92" t="s">
        <v>426</v>
      </c>
      <c r="J597" s="92" t="s">
        <v>2582</v>
      </c>
      <c r="K597" s="49" t="s">
        <v>619</v>
      </c>
      <c r="L597" s="38">
        <v>44</v>
      </c>
      <c r="M597" s="39">
        <v>44</v>
      </c>
      <c r="N597" s="282"/>
      <c r="O597" s="92" t="s">
        <v>2583</v>
      </c>
      <c r="P597" s="92" t="s">
        <v>2584</v>
      </c>
      <c r="Q597" s="243">
        <v>1</v>
      </c>
      <c r="R597" s="243">
        <v>1</v>
      </c>
      <c r="S597" s="38" t="s">
        <v>52</v>
      </c>
      <c r="T597" s="38" t="s">
        <v>52</v>
      </c>
      <c r="U597" s="38" t="s">
        <v>52</v>
      </c>
      <c r="V597" s="38" t="s">
        <v>52</v>
      </c>
      <c r="W597" s="38" t="s">
        <v>2585</v>
      </c>
      <c r="X597" s="38" t="s">
        <v>2586</v>
      </c>
      <c r="Y597" s="38"/>
      <c r="Z597" s="38"/>
      <c r="AA597" s="38" t="s">
        <v>53</v>
      </c>
      <c r="AB597" s="92" t="s">
        <v>429</v>
      </c>
      <c r="AC597" s="92" t="s">
        <v>2376</v>
      </c>
    </row>
    <row r="598" s="4" customFormat="1" ht="31.5" spans="1:29">
      <c r="A598" s="38">
        <v>585</v>
      </c>
      <c r="B598" s="231" t="s">
        <v>2245</v>
      </c>
      <c r="C598" s="279" t="s">
        <v>2364</v>
      </c>
      <c r="D598" s="92" t="s">
        <v>422</v>
      </c>
      <c r="E598" s="92" t="s">
        <v>2355</v>
      </c>
      <c r="F598" s="92" t="s">
        <v>1498</v>
      </c>
      <c r="G598" s="92" t="s">
        <v>1499</v>
      </c>
      <c r="H598" s="92" t="s">
        <v>1757</v>
      </c>
      <c r="I598" s="92" t="s">
        <v>426</v>
      </c>
      <c r="J598" s="38" t="s">
        <v>2587</v>
      </c>
      <c r="K598" s="38" t="s">
        <v>49</v>
      </c>
      <c r="L598" s="36">
        <f t="shared" si="26"/>
        <v>30</v>
      </c>
      <c r="M598" s="38">
        <v>30</v>
      </c>
      <c r="N598" s="282"/>
      <c r="O598" s="92" t="s">
        <v>2588</v>
      </c>
      <c r="P598" s="92" t="s">
        <v>2481</v>
      </c>
      <c r="Q598" s="243">
        <v>1</v>
      </c>
      <c r="R598" s="243">
        <v>1</v>
      </c>
      <c r="S598" s="38" t="s">
        <v>52</v>
      </c>
      <c r="T598" s="38" t="s">
        <v>52</v>
      </c>
      <c r="U598" s="38" t="s">
        <v>52</v>
      </c>
      <c r="V598" s="38" t="s">
        <v>52</v>
      </c>
      <c r="W598" s="38">
        <v>3680</v>
      </c>
      <c r="X598" s="72">
        <v>5520</v>
      </c>
      <c r="Y598" s="38"/>
      <c r="Z598" s="38"/>
      <c r="AA598" s="38" t="s">
        <v>53</v>
      </c>
      <c r="AB598" s="38" t="s">
        <v>2360</v>
      </c>
      <c r="AC598" s="38" t="s">
        <v>2361</v>
      </c>
    </row>
    <row r="599" s="4" customFormat="1" ht="31.5" spans="1:29">
      <c r="A599" s="38">
        <v>586</v>
      </c>
      <c r="B599" s="231" t="s">
        <v>2245</v>
      </c>
      <c r="C599" s="279" t="s">
        <v>2364</v>
      </c>
      <c r="D599" s="92" t="s">
        <v>422</v>
      </c>
      <c r="E599" s="92" t="s">
        <v>2355</v>
      </c>
      <c r="F599" s="92" t="s">
        <v>1498</v>
      </c>
      <c r="G599" s="92" t="s">
        <v>1499</v>
      </c>
      <c r="H599" s="92" t="s">
        <v>2589</v>
      </c>
      <c r="I599" s="92" t="s">
        <v>449</v>
      </c>
      <c r="J599" s="38" t="s">
        <v>2365</v>
      </c>
      <c r="K599" s="38" t="s">
        <v>49</v>
      </c>
      <c r="L599" s="36">
        <f t="shared" si="26"/>
        <v>25</v>
      </c>
      <c r="M599" s="38">
        <v>25</v>
      </c>
      <c r="N599" s="282"/>
      <c r="O599" s="92" t="s">
        <v>2366</v>
      </c>
      <c r="P599" s="92" t="s">
        <v>2478</v>
      </c>
      <c r="Q599" s="243">
        <v>1</v>
      </c>
      <c r="R599" s="243">
        <v>1</v>
      </c>
      <c r="S599" s="38" t="s">
        <v>52</v>
      </c>
      <c r="T599" s="38" t="s">
        <v>52</v>
      </c>
      <c r="U599" s="38" t="s">
        <v>52</v>
      </c>
      <c r="V599" s="38" t="s">
        <v>52</v>
      </c>
      <c r="W599" s="38">
        <v>4388</v>
      </c>
      <c r="X599" s="72">
        <v>6582</v>
      </c>
      <c r="Y599" s="38"/>
      <c r="Z599" s="38"/>
      <c r="AA599" s="36" t="s">
        <v>53</v>
      </c>
      <c r="AB599" s="38" t="s">
        <v>2360</v>
      </c>
      <c r="AC599" s="38" t="s">
        <v>2361</v>
      </c>
    </row>
    <row r="600" s="4" customFormat="1" ht="31.5" spans="1:29">
      <c r="A600" s="38">
        <v>587</v>
      </c>
      <c r="B600" s="231" t="s">
        <v>2245</v>
      </c>
      <c r="C600" s="279" t="s">
        <v>2364</v>
      </c>
      <c r="D600" s="92" t="s">
        <v>422</v>
      </c>
      <c r="E600" s="92" t="s">
        <v>2355</v>
      </c>
      <c r="F600" s="92" t="s">
        <v>1498</v>
      </c>
      <c r="G600" s="92" t="s">
        <v>1499</v>
      </c>
      <c r="H600" s="92" t="s">
        <v>2590</v>
      </c>
      <c r="I600" s="92" t="s">
        <v>449</v>
      </c>
      <c r="J600" s="38" t="s">
        <v>2591</v>
      </c>
      <c r="K600" s="38" t="s">
        <v>49</v>
      </c>
      <c r="L600" s="36">
        <f t="shared" ref="L600:L653" si="27">M600+N600</f>
        <v>50</v>
      </c>
      <c r="M600" s="38">
        <v>50</v>
      </c>
      <c r="N600" s="282"/>
      <c r="O600" s="92" t="s">
        <v>2592</v>
      </c>
      <c r="P600" s="92" t="s">
        <v>2487</v>
      </c>
      <c r="Q600" s="243">
        <v>1</v>
      </c>
      <c r="R600" s="243">
        <v>1</v>
      </c>
      <c r="S600" s="38" t="s">
        <v>52</v>
      </c>
      <c r="T600" s="38" t="s">
        <v>52</v>
      </c>
      <c r="U600" s="38" t="s">
        <v>52</v>
      </c>
      <c r="V600" s="38" t="s">
        <v>52</v>
      </c>
      <c r="W600" s="38">
        <v>150</v>
      </c>
      <c r="X600" s="72">
        <v>225</v>
      </c>
      <c r="Y600" s="38"/>
      <c r="Z600" s="38"/>
      <c r="AA600" s="38" t="s">
        <v>53</v>
      </c>
      <c r="AB600" s="38" t="s">
        <v>2360</v>
      </c>
      <c r="AC600" s="38" t="s">
        <v>2361</v>
      </c>
    </row>
    <row r="601" s="4" customFormat="1" ht="31.5" spans="1:29">
      <c r="A601" s="38">
        <v>588</v>
      </c>
      <c r="B601" s="231" t="s">
        <v>2245</v>
      </c>
      <c r="C601" s="279" t="s">
        <v>2364</v>
      </c>
      <c r="D601" s="92" t="s">
        <v>422</v>
      </c>
      <c r="E601" s="92" t="s">
        <v>2355</v>
      </c>
      <c r="F601" s="92" t="s">
        <v>1498</v>
      </c>
      <c r="G601" s="92" t="s">
        <v>1499</v>
      </c>
      <c r="H601" s="92" t="s">
        <v>1473</v>
      </c>
      <c r="I601" s="92" t="s">
        <v>426</v>
      </c>
      <c r="J601" s="38" t="s">
        <v>2593</v>
      </c>
      <c r="K601" s="38" t="s">
        <v>49</v>
      </c>
      <c r="L601" s="36">
        <f t="shared" si="27"/>
        <v>30</v>
      </c>
      <c r="M601" s="38">
        <v>30</v>
      </c>
      <c r="N601" s="282"/>
      <c r="O601" s="92" t="s">
        <v>2594</v>
      </c>
      <c r="P601" s="92" t="s">
        <v>2478</v>
      </c>
      <c r="Q601" s="243">
        <v>1</v>
      </c>
      <c r="R601" s="243">
        <v>1</v>
      </c>
      <c r="S601" s="38" t="s">
        <v>52</v>
      </c>
      <c r="T601" s="38" t="s">
        <v>52</v>
      </c>
      <c r="U601" s="38" t="s">
        <v>52</v>
      </c>
      <c r="V601" s="38" t="s">
        <v>52</v>
      </c>
      <c r="W601" s="38">
        <v>279</v>
      </c>
      <c r="X601" s="72">
        <v>418.5</v>
      </c>
      <c r="Y601" s="38"/>
      <c r="Z601" s="38"/>
      <c r="AA601" s="38" t="s">
        <v>53</v>
      </c>
      <c r="AB601" s="38" t="s">
        <v>2360</v>
      </c>
      <c r="AC601" s="38" t="s">
        <v>2361</v>
      </c>
    </row>
    <row r="602" s="4" customFormat="1" ht="31.5" spans="1:29">
      <c r="A602" s="38">
        <v>589</v>
      </c>
      <c r="B602" s="231" t="s">
        <v>2245</v>
      </c>
      <c r="C602" s="279" t="s">
        <v>2364</v>
      </c>
      <c r="D602" s="92" t="s">
        <v>422</v>
      </c>
      <c r="E602" s="92" t="s">
        <v>2355</v>
      </c>
      <c r="F602" s="92" t="s">
        <v>1498</v>
      </c>
      <c r="G602" s="92" t="s">
        <v>1499</v>
      </c>
      <c r="H602" s="92" t="s">
        <v>1500</v>
      </c>
      <c r="I602" s="92" t="s">
        <v>426</v>
      </c>
      <c r="J602" s="38" t="s">
        <v>2595</v>
      </c>
      <c r="K602" s="38" t="s">
        <v>49</v>
      </c>
      <c r="L602" s="36">
        <f t="shared" si="27"/>
        <v>30</v>
      </c>
      <c r="M602" s="38">
        <v>30</v>
      </c>
      <c r="N602" s="282"/>
      <c r="O602" s="92" t="s">
        <v>2596</v>
      </c>
      <c r="P602" s="92" t="s">
        <v>2474</v>
      </c>
      <c r="Q602" s="243">
        <v>1</v>
      </c>
      <c r="R602" s="243">
        <v>1</v>
      </c>
      <c r="S602" s="38" t="s">
        <v>52</v>
      </c>
      <c r="T602" s="38" t="s">
        <v>52</v>
      </c>
      <c r="U602" s="38" t="s">
        <v>52</v>
      </c>
      <c r="V602" s="38" t="s">
        <v>52</v>
      </c>
      <c r="W602" s="38">
        <v>569</v>
      </c>
      <c r="X602" s="72">
        <v>853.5</v>
      </c>
      <c r="Y602" s="38"/>
      <c r="Z602" s="38"/>
      <c r="AA602" s="38" t="s">
        <v>53</v>
      </c>
      <c r="AB602" s="38" t="s">
        <v>2360</v>
      </c>
      <c r="AC602" s="38" t="s">
        <v>2361</v>
      </c>
    </row>
    <row r="603" s="4" customFormat="1" ht="31.5" spans="1:29">
      <c r="A603" s="38">
        <v>590</v>
      </c>
      <c r="B603" s="231" t="s">
        <v>2245</v>
      </c>
      <c r="C603" s="279" t="s">
        <v>2364</v>
      </c>
      <c r="D603" s="92" t="s">
        <v>422</v>
      </c>
      <c r="E603" s="92" t="s">
        <v>2355</v>
      </c>
      <c r="F603" s="92" t="s">
        <v>1498</v>
      </c>
      <c r="G603" s="92" t="s">
        <v>1499</v>
      </c>
      <c r="H603" s="92" t="s">
        <v>1759</v>
      </c>
      <c r="I603" s="92" t="s">
        <v>426</v>
      </c>
      <c r="J603" s="38" t="s">
        <v>2365</v>
      </c>
      <c r="K603" s="38" t="s">
        <v>49</v>
      </c>
      <c r="L603" s="36">
        <f t="shared" si="27"/>
        <v>28</v>
      </c>
      <c r="M603" s="38">
        <v>28</v>
      </c>
      <c r="N603" s="282"/>
      <c r="O603" s="92" t="s">
        <v>2366</v>
      </c>
      <c r="P603" s="92" t="s">
        <v>2478</v>
      </c>
      <c r="Q603" s="243">
        <v>1</v>
      </c>
      <c r="R603" s="243">
        <v>1</v>
      </c>
      <c r="S603" s="38" t="s">
        <v>52</v>
      </c>
      <c r="T603" s="38" t="s">
        <v>52</v>
      </c>
      <c r="U603" s="38" t="s">
        <v>52</v>
      </c>
      <c r="V603" s="38" t="s">
        <v>52</v>
      </c>
      <c r="W603" s="38">
        <v>196</v>
      </c>
      <c r="X603" s="72">
        <v>294</v>
      </c>
      <c r="Y603" s="38"/>
      <c r="Z603" s="38"/>
      <c r="AA603" s="36" t="s">
        <v>53</v>
      </c>
      <c r="AB603" s="38" t="s">
        <v>2360</v>
      </c>
      <c r="AC603" s="38" t="s">
        <v>2361</v>
      </c>
    </row>
    <row r="604" s="4" customFormat="1" ht="31.5" spans="1:29">
      <c r="A604" s="38">
        <v>591</v>
      </c>
      <c r="B604" s="231" t="s">
        <v>2245</v>
      </c>
      <c r="C604" s="279" t="s">
        <v>2364</v>
      </c>
      <c r="D604" s="92" t="s">
        <v>422</v>
      </c>
      <c r="E604" s="92" t="s">
        <v>2355</v>
      </c>
      <c r="F604" s="92" t="s">
        <v>1498</v>
      </c>
      <c r="G604" s="92" t="s">
        <v>1499</v>
      </c>
      <c r="H604" s="92" t="s">
        <v>1753</v>
      </c>
      <c r="I604" s="92" t="s">
        <v>449</v>
      </c>
      <c r="J604" s="38" t="s">
        <v>2597</v>
      </c>
      <c r="K604" s="38" t="s">
        <v>49</v>
      </c>
      <c r="L604" s="36">
        <f t="shared" si="27"/>
        <v>60</v>
      </c>
      <c r="M604" s="38">
        <v>60</v>
      </c>
      <c r="N604" s="282"/>
      <c r="O604" s="92" t="s">
        <v>2598</v>
      </c>
      <c r="P604" s="92" t="s">
        <v>2491</v>
      </c>
      <c r="Q604" s="243">
        <v>1</v>
      </c>
      <c r="R604" s="243">
        <v>1</v>
      </c>
      <c r="S604" s="38" t="s">
        <v>52</v>
      </c>
      <c r="T604" s="38" t="s">
        <v>52</v>
      </c>
      <c r="U604" s="38" t="s">
        <v>52</v>
      </c>
      <c r="V604" s="38" t="s">
        <v>52</v>
      </c>
      <c r="W604" s="38">
        <v>678</v>
      </c>
      <c r="X604" s="72">
        <v>1017</v>
      </c>
      <c r="Y604" s="38"/>
      <c r="Z604" s="38"/>
      <c r="AA604" s="38" t="s">
        <v>53</v>
      </c>
      <c r="AB604" s="38" t="s">
        <v>2360</v>
      </c>
      <c r="AC604" s="38" t="s">
        <v>2361</v>
      </c>
    </row>
    <row r="605" s="4" customFormat="1" ht="31.5" spans="1:29">
      <c r="A605" s="38">
        <v>592</v>
      </c>
      <c r="B605" s="231" t="s">
        <v>2245</v>
      </c>
      <c r="C605" s="279" t="s">
        <v>2364</v>
      </c>
      <c r="D605" s="92" t="s">
        <v>422</v>
      </c>
      <c r="E605" s="92" t="s">
        <v>2355</v>
      </c>
      <c r="F605" s="92" t="s">
        <v>1498</v>
      </c>
      <c r="G605" s="92" t="s">
        <v>1499</v>
      </c>
      <c r="H605" s="92" t="s">
        <v>1506</v>
      </c>
      <c r="I605" s="92" t="s">
        <v>449</v>
      </c>
      <c r="J605" s="38" t="s">
        <v>2599</v>
      </c>
      <c r="K605" s="38" t="s">
        <v>49</v>
      </c>
      <c r="L605" s="36">
        <f t="shared" si="27"/>
        <v>50</v>
      </c>
      <c r="M605" s="38">
        <v>50</v>
      </c>
      <c r="N605" s="282"/>
      <c r="O605" s="92" t="s">
        <v>2600</v>
      </c>
      <c r="P605" s="92" t="s">
        <v>2601</v>
      </c>
      <c r="Q605" s="243">
        <v>1</v>
      </c>
      <c r="R605" s="243">
        <v>1</v>
      </c>
      <c r="S605" s="38" t="s">
        <v>52</v>
      </c>
      <c r="T605" s="38" t="s">
        <v>52</v>
      </c>
      <c r="U605" s="38" t="s">
        <v>52</v>
      </c>
      <c r="V605" s="38" t="s">
        <v>52</v>
      </c>
      <c r="W605" s="38">
        <v>298</v>
      </c>
      <c r="X605" s="72">
        <v>447</v>
      </c>
      <c r="Y605" s="38"/>
      <c r="Z605" s="38"/>
      <c r="AA605" s="38" t="s">
        <v>53</v>
      </c>
      <c r="AB605" s="38" t="s">
        <v>2360</v>
      </c>
      <c r="AC605" s="38" t="s">
        <v>2361</v>
      </c>
    </row>
    <row r="606" s="4" customFormat="1" ht="31.5" spans="1:29">
      <c r="A606" s="38">
        <v>593</v>
      </c>
      <c r="B606" s="231" t="s">
        <v>2245</v>
      </c>
      <c r="C606" s="279" t="s">
        <v>2364</v>
      </c>
      <c r="D606" s="92" t="s">
        <v>422</v>
      </c>
      <c r="E606" s="92" t="s">
        <v>2355</v>
      </c>
      <c r="F606" s="92" t="s">
        <v>1498</v>
      </c>
      <c r="G606" s="92" t="s">
        <v>1499</v>
      </c>
      <c r="H606" s="92" t="s">
        <v>2602</v>
      </c>
      <c r="I606" s="92" t="s">
        <v>426</v>
      </c>
      <c r="J606" s="38" t="s">
        <v>2603</v>
      </c>
      <c r="K606" s="38" t="s">
        <v>49</v>
      </c>
      <c r="L606" s="36">
        <f t="shared" si="27"/>
        <v>130</v>
      </c>
      <c r="M606" s="38">
        <v>130</v>
      </c>
      <c r="N606" s="282"/>
      <c r="O606" s="92" t="s">
        <v>2604</v>
      </c>
      <c r="P606" s="92" t="s">
        <v>2503</v>
      </c>
      <c r="Q606" s="243">
        <v>1</v>
      </c>
      <c r="R606" s="243">
        <v>1</v>
      </c>
      <c r="S606" s="38" t="s">
        <v>52</v>
      </c>
      <c r="T606" s="38" t="s">
        <v>52</v>
      </c>
      <c r="U606" s="38" t="s">
        <v>52</v>
      </c>
      <c r="V606" s="38" t="s">
        <v>52</v>
      </c>
      <c r="W606" s="38">
        <v>249</v>
      </c>
      <c r="X606" s="72">
        <v>373.5</v>
      </c>
      <c r="Y606" s="38"/>
      <c r="Z606" s="38"/>
      <c r="AA606" s="38" t="s">
        <v>53</v>
      </c>
      <c r="AB606" s="38" t="s">
        <v>2360</v>
      </c>
      <c r="AC606" s="38" t="s">
        <v>2361</v>
      </c>
    </row>
    <row r="607" s="4" customFormat="1" ht="31.5" spans="1:29">
      <c r="A607" s="38">
        <v>594</v>
      </c>
      <c r="B607" s="231" t="s">
        <v>2245</v>
      </c>
      <c r="C607" s="279" t="s">
        <v>2364</v>
      </c>
      <c r="D607" s="92" t="s">
        <v>422</v>
      </c>
      <c r="E607" s="92" t="s">
        <v>2355</v>
      </c>
      <c r="F607" s="92" t="s">
        <v>1498</v>
      </c>
      <c r="G607" s="92" t="s">
        <v>1499</v>
      </c>
      <c r="H607" s="92" t="s">
        <v>2605</v>
      </c>
      <c r="I607" s="92" t="s">
        <v>449</v>
      </c>
      <c r="J607" s="38" t="s">
        <v>2587</v>
      </c>
      <c r="K607" s="38" t="s">
        <v>49</v>
      </c>
      <c r="L607" s="36">
        <f t="shared" si="27"/>
        <v>45</v>
      </c>
      <c r="M607" s="38">
        <v>45</v>
      </c>
      <c r="N607" s="282"/>
      <c r="O607" s="92" t="s">
        <v>2588</v>
      </c>
      <c r="P607" s="92" t="s">
        <v>2481</v>
      </c>
      <c r="Q607" s="243">
        <v>1</v>
      </c>
      <c r="R607" s="243">
        <v>1</v>
      </c>
      <c r="S607" s="38" t="s">
        <v>52</v>
      </c>
      <c r="T607" s="38" t="s">
        <v>52</v>
      </c>
      <c r="U607" s="38" t="s">
        <v>52</v>
      </c>
      <c r="V607" s="38" t="s">
        <v>52</v>
      </c>
      <c r="W607" s="38">
        <v>791</v>
      </c>
      <c r="X607" s="72">
        <v>1186.5</v>
      </c>
      <c r="Y607" s="38"/>
      <c r="Z607" s="38"/>
      <c r="AA607" s="38" t="s">
        <v>53</v>
      </c>
      <c r="AB607" s="38" t="s">
        <v>2360</v>
      </c>
      <c r="AC607" s="38" t="s">
        <v>2361</v>
      </c>
    </row>
    <row r="608" s="4" customFormat="1" ht="31.5" spans="1:29">
      <c r="A608" s="38">
        <v>595</v>
      </c>
      <c r="B608" s="231" t="s">
        <v>2245</v>
      </c>
      <c r="C608" s="279" t="s">
        <v>2364</v>
      </c>
      <c r="D608" s="92" t="s">
        <v>422</v>
      </c>
      <c r="E608" s="92" t="s">
        <v>2355</v>
      </c>
      <c r="F608" s="92" t="s">
        <v>1498</v>
      </c>
      <c r="G608" s="92" t="s">
        <v>1499</v>
      </c>
      <c r="H608" s="92" t="s">
        <v>1512</v>
      </c>
      <c r="I608" s="92" t="s">
        <v>426</v>
      </c>
      <c r="J608" s="38" t="s">
        <v>2587</v>
      </c>
      <c r="K608" s="38" t="s">
        <v>49</v>
      </c>
      <c r="L608" s="36">
        <f t="shared" si="27"/>
        <v>80</v>
      </c>
      <c r="M608" s="38">
        <v>80</v>
      </c>
      <c r="N608" s="282"/>
      <c r="O608" s="92" t="s">
        <v>2588</v>
      </c>
      <c r="P608" s="92" t="s">
        <v>2481</v>
      </c>
      <c r="Q608" s="243">
        <v>1</v>
      </c>
      <c r="R608" s="243">
        <v>1</v>
      </c>
      <c r="S608" s="38" t="s">
        <v>52</v>
      </c>
      <c r="T608" s="38" t="s">
        <v>52</v>
      </c>
      <c r="U608" s="38" t="s">
        <v>52</v>
      </c>
      <c r="V608" s="38" t="s">
        <v>52</v>
      </c>
      <c r="W608" s="38">
        <v>165</v>
      </c>
      <c r="X608" s="72">
        <v>247.5</v>
      </c>
      <c r="Y608" s="38"/>
      <c r="Z608" s="38"/>
      <c r="AA608" s="38" t="s">
        <v>53</v>
      </c>
      <c r="AB608" s="38" t="s">
        <v>2360</v>
      </c>
      <c r="AC608" s="38" t="s">
        <v>2361</v>
      </c>
    </row>
    <row r="609" s="4" customFormat="1" ht="31.5" spans="1:29">
      <c r="A609" s="38">
        <v>596</v>
      </c>
      <c r="B609" s="231" t="s">
        <v>2245</v>
      </c>
      <c r="C609" s="279" t="s">
        <v>2364</v>
      </c>
      <c r="D609" s="92" t="s">
        <v>422</v>
      </c>
      <c r="E609" s="92" t="s">
        <v>2355</v>
      </c>
      <c r="F609" s="92" t="s">
        <v>1498</v>
      </c>
      <c r="G609" s="92" t="s">
        <v>1499</v>
      </c>
      <c r="H609" s="92" t="s">
        <v>2606</v>
      </c>
      <c r="I609" s="92" t="s">
        <v>426</v>
      </c>
      <c r="J609" s="38" t="s">
        <v>2595</v>
      </c>
      <c r="K609" s="38" t="s">
        <v>49</v>
      </c>
      <c r="L609" s="36">
        <f t="shared" si="27"/>
        <v>40</v>
      </c>
      <c r="M609" s="38">
        <v>40</v>
      </c>
      <c r="N609" s="282"/>
      <c r="O609" s="92" t="s">
        <v>2596</v>
      </c>
      <c r="P609" s="92" t="s">
        <v>2474</v>
      </c>
      <c r="Q609" s="243">
        <v>1</v>
      </c>
      <c r="R609" s="243">
        <v>1</v>
      </c>
      <c r="S609" s="38" t="s">
        <v>52</v>
      </c>
      <c r="T609" s="38" t="s">
        <v>52</v>
      </c>
      <c r="U609" s="38" t="s">
        <v>52</v>
      </c>
      <c r="V609" s="38" t="s">
        <v>52</v>
      </c>
      <c r="W609" s="38">
        <v>374</v>
      </c>
      <c r="X609" s="72">
        <v>561</v>
      </c>
      <c r="Y609" s="38"/>
      <c r="Z609" s="38"/>
      <c r="AA609" s="38" t="s">
        <v>53</v>
      </c>
      <c r="AB609" s="38" t="s">
        <v>2360</v>
      </c>
      <c r="AC609" s="38" t="s">
        <v>2361</v>
      </c>
    </row>
    <row r="610" s="4" customFormat="1" ht="31.5" spans="1:29">
      <c r="A610" s="38">
        <v>597</v>
      </c>
      <c r="B610" s="231" t="s">
        <v>2245</v>
      </c>
      <c r="C610" s="279" t="s">
        <v>2364</v>
      </c>
      <c r="D610" s="92" t="s">
        <v>422</v>
      </c>
      <c r="E610" s="92" t="s">
        <v>2355</v>
      </c>
      <c r="F610" s="92" t="s">
        <v>1498</v>
      </c>
      <c r="G610" s="92" t="s">
        <v>1499</v>
      </c>
      <c r="H610" s="92" t="s">
        <v>2607</v>
      </c>
      <c r="I610" s="92" t="s">
        <v>426</v>
      </c>
      <c r="J610" s="38" t="s">
        <v>2357</v>
      </c>
      <c r="K610" s="38" t="s">
        <v>49</v>
      </c>
      <c r="L610" s="36">
        <f t="shared" si="27"/>
        <v>20</v>
      </c>
      <c r="M610" s="38">
        <v>20</v>
      </c>
      <c r="N610" s="282"/>
      <c r="O610" s="92" t="s">
        <v>2358</v>
      </c>
      <c r="P610" s="92" t="s">
        <v>2474</v>
      </c>
      <c r="Q610" s="243">
        <v>1</v>
      </c>
      <c r="R610" s="243">
        <v>1</v>
      </c>
      <c r="S610" s="38" t="s">
        <v>52</v>
      </c>
      <c r="T610" s="38" t="s">
        <v>52</v>
      </c>
      <c r="U610" s="38" t="s">
        <v>52</v>
      </c>
      <c r="V610" s="38" t="s">
        <v>52</v>
      </c>
      <c r="W610" s="38">
        <v>1023</v>
      </c>
      <c r="X610" s="72">
        <v>1534.5</v>
      </c>
      <c r="Y610" s="38"/>
      <c r="Z610" s="38"/>
      <c r="AA610" s="36" t="s">
        <v>53</v>
      </c>
      <c r="AB610" s="38" t="s">
        <v>2360</v>
      </c>
      <c r="AC610" s="38" t="s">
        <v>2361</v>
      </c>
    </row>
    <row r="611" s="4" customFormat="1" ht="47.25" spans="1:29">
      <c r="A611" s="38">
        <v>598</v>
      </c>
      <c r="B611" s="231" t="s">
        <v>2245</v>
      </c>
      <c r="C611" s="279" t="s">
        <v>2364</v>
      </c>
      <c r="D611" s="92" t="s">
        <v>422</v>
      </c>
      <c r="E611" s="92" t="s">
        <v>2355</v>
      </c>
      <c r="F611" s="92" t="s">
        <v>1519</v>
      </c>
      <c r="G611" s="92" t="s">
        <v>1525</v>
      </c>
      <c r="H611" s="92" t="s">
        <v>2229</v>
      </c>
      <c r="I611" s="92" t="s">
        <v>449</v>
      </c>
      <c r="J611" s="38" t="s">
        <v>2608</v>
      </c>
      <c r="K611" s="38" t="s">
        <v>49</v>
      </c>
      <c r="L611" s="36">
        <f t="shared" si="27"/>
        <v>130</v>
      </c>
      <c r="M611" s="38">
        <v>130</v>
      </c>
      <c r="N611" s="282"/>
      <c r="O611" s="92" t="s">
        <v>2609</v>
      </c>
      <c r="P611" s="92" t="s">
        <v>2527</v>
      </c>
      <c r="Q611" s="243">
        <v>1</v>
      </c>
      <c r="R611" s="243">
        <v>1</v>
      </c>
      <c r="S611" s="38" t="s">
        <v>52</v>
      </c>
      <c r="T611" s="38" t="s">
        <v>52</v>
      </c>
      <c r="U611" s="38" t="s">
        <v>52</v>
      </c>
      <c r="V611" s="38" t="s">
        <v>52</v>
      </c>
      <c r="W611" s="38">
        <v>345</v>
      </c>
      <c r="X611" s="72">
        <v>517.5</v>
      </c>
      <c r="Y611" s="38"/>
      <c r="Z611" s="38"/>
      <c r="AA611" s="38" t="s">
        <v>53</v>
      </c>
      <c r="AB611" s="38" t="s">
        <v>2360</v>
      </c>
      <c r="AC611" s="38" t="s">
        <v>2361</v>
      </c>
    </row>
    <row r="612" s="4" customFormat="1" ht="47.25" spans="1:29">
      <c r="A612" s="38">
        <v>599</v>
      </c>
      <c r="B612" s="231" t="s">
        <v>2245</v>
      </c>
      <c r="C612" s="279" t="s">
        <v>2364</v>
      </c>
      <c r="D612" s="92" t="s">
        <v>422</v>
      </c>
      <c r="E612" s="92" t="s">
        <v>2355</v>
      </c>
      <c r="F612" s="92" t="s">
        <v>1519</v>
      </c>
      <c r="G612" s="92" t="s">
        <v>1525</v>
      </c>
      <c r="H612" s="92" t="s">
        <v>2610</v>
      </c>
      <c r="I612" s="92" t="s">
        <v>449</v>
      </c>
      <c r="J612" s="38" t="s">
        <v>2611</v>
      </c>
      <c r="K612" s="38" t="s">
        <v>49</v>
      </c>
      <c r="L612" s="36">
        <f t="shared" si="27"/>
        <v>300</v>
      </c>
      <c r="M612" s="38">
        <v>300</v>
      </c>
      <c r="N612" s="282"/>
      <c r="O612" s="92" t="s">
        <v>2612</v>
      </c>
      <c r="P612" s="92" t="s">
        <v>2601</v>
      </c>
      <c r="Q612" s="243">
        <v>1</v>
      </c>
      <c r="R612" s="243">
        <v>1</v>
      </c>
      <c r="S612" s="38" t="s">
        <v>52</v>
      </c>
      <c r="T612" s="38" t="s">
        <v>52</v>
      </c>
      <c r="U612" s="38" t="s">
        <v>52</v>
      </c>
      <c r="V612" s="38" t="s">
        <v>52</v>
      </c>
      <c r="W612" s="38">
        <v>380</v>
      </c>
      <c r="X612" s="72">
        <v>570</v>
      </c>
      <c r="Y612" s="38"/>
      <c r="Z612" s="38"/>
      <c r="AA612" s="38" t="s">
        <v>53</v>
      </c>
      <c r="AB612" s="38" t="s">
        <v>2360</v>
      </c>
      <c r="AC612" s="38" t="s">
        <v>2361</v>
      </c>
    </row>
    <row r="613" s="4" customFormat="1" ht="47.25" spans="1:29">
      <c r="A613" s="38">
        <v>600</v>
      </c>
      <c r="B613" s="231" t="s">
        <v>2245</v>
      </c>
      <c r="C613" s="279" t="s">
        <v>2364</v>
      </c>
      <c r="D613" s="92" t="s">
        <v>422</v>
      </c>
      <c r="E613" s="92" t="s">
        <v>2355</v>
      </c>
      <c r="F613" s="92" t="s">
        <v>1519</v>
      </c>
      <c r="G613" s="92" t="s">
        <v>1525</v>
      </c>
      <c r="H613" s="92" t="s">
        <v>2613</v>
      </c>
      <c r="I613" s="92" t="s">
        <v>426</v>
      </c>
      <c r="J613" s="38" t="s">
        <v>2614</v>
      </c>
      <c r="K613" s="38" t="s">
        <v>49</v>
      </c>
      <c r="L613" s="36">
        <f t="shared" si="27"/>
        <v>670</v>
      </c>
      <c r="M613" s="38">
        <v>670</v>
      </c>
      <c r="N613" s="282"/>
      <c r="O613" s="92" t="s">
        <v>2615</v>
      </c>
      <c r="P613" s="92" t="s">
        <v>2616</v>
      </c>
      <c r="Q613" s="243">
        <v>1</v>
      </c>
      <c r="R613" s="243">
        <v>1</v>
      </c>
      <c r="S613" s="38" t="s">
        <v>52</v>
      </c>
      <c r="T613" s="38" t="s">
        <v>52</v>
      </c>
      <c r="U613" s="38" t="s">
        <v>52</v>
      </c>
      <c r="V613" s="38" t="s">
        <v>52</v>
      </c>
      <c r="W613" s="38">
        <v>1700</v>
      </c>
      <c r="X613" s="72">
        <v>2550</v>
      </c>
      <c r="Y613" s="38"/>
      <c r="Z613" s="38"/>
      <c r="AA613" s="38" t="s">
        <v>53</v>
      </c>
      <c r="AB613" s="38" t="s">
        <v>2360</v>
      </c>
      <c r="AC613" s="38" t="s">
        <v>2361</v>
      </c>
    </row>
    <row r="614" s="4" customFormat="1" ht="47.25" spans="1:29">
      <c r="A614" s="38">
        <v>601</v>
      </c>
      <c r="B614" s="231" t="s">
        <v>2245</v>
      </c>
      <c r="C614" s="279" t="s">
        <v>2364</v>
      </c>
      <c r="D614" s="92" t="s">
        <v>422</v>
      </c>
      <c r="E614" s="92" t="s">
        <v>2355</v>
      </c>
      <c r="F614" s="92" t="s">
        <v>1519</v>
      </c>
      <c r="G614" s="92" t="s">
        <v>1525</v>
      </c>
      <c r="H614" s="92" t="s">
        <v>2617</v>
      </c>
      <c r="I614" s="92" t="s">
        <v>426</v>
      </c>
      <c r="J614" s="38" t="s">
        <v>2618</v>
      </c>
      <c r="K614" s="38" t="s">
        <v>49</v>
      </c>
      <c r="L614" s="36">
        <f t="shared" si="27"/>
        <v>400</v>
      </c>
      <c r="M614" s="38">
        <v>400</v>
      </c>
      <c r="N614" s="282"/>
      <c r="O614" s="92" t="s">
        <v>2619</v>
      </c>
      <c r="P614" s="92" t="s">
        <v>2601</v>
      </c>
      <c r="Q614" s="243">
        <v>1</v>
      </c>
      <c r="R614" s="243">
        <v>1</v>
      </c>
      <c r="S614" s="38" t="s">
        <v>52</v>
      </c>
      <c r="T614" s="38" t="s">
        <v>52</v>
      </c>
      <c r="U614" s="38" t="s">
        <v>52</v>
      </c>
      <c r="V614" s="38" t="s">
        <v>52</v>
      </c>
      <c r="W614" s="38">
        <v>690</v>
      </c>
      <c r="X614" s="72">
        <v>1035</v>
      </c>
      <c r="Y614" s="38"/>
      <c r="Z614" s="38"/>
      <c r="AA614" s="38" t="s">
        <v>53</v>
      </c>
      <c r="AB614" s="38" t="s">
        <v>2360</v>
      </c>
      <c r="AC614" s="38" t="s">
        <v>2361</v>
      </c>
    </row>
    <row r="615" s="4" customFormat="1" ht="47.25" spans="1:29">
      <c r="A615" s="38">
        <v>602</v>
      </c>
      <c r="B615" s="231" t="s">
        <v>2245</v>
      </c>
      <c r="C615" s="279" t="s">
        <v>2364</v>
      </c>
      <c r="D615" s="92" t="s">
        <v>422</v>
      </c>
      <c r="E615" s="92" t="s">
        <v>2355</v>
      </c>
      <c r="F615" s="92" t="s">
        <v>1519</v>
      </c>
      <c r="G615" s="92" t="s">
        <v>1525</v>
      </c>
      <c r="H615" s="92" t="s">
        <v>1274</v>
      </c>
      <c r="I615" s="92" t="s">
        <v>426</v>
      </c>
      <c r="J615" s="38" t="s">
        <v>2620</v>
      </c>
      <c r="K615" s="38" t="s">
        <v>49</v>
      </c>
      <c r="L615" s="36">
        <f t="shared" si="27"/>
        <v>1955</v>
      </c>
      <c r="M615" s="38">
        <v>1955</v>
      </c>
      <c r="N615" s="282"/>
      <c r="O615" s="92" t="s">
        <v>2621</v>
      </c>
      <c r="P615" s="92" t="s">
        <v>2474</v>
      </c>
      <c r="Q615" s="243">
        <v>1</v>
      </c>
      <c r="R615" s="243">
        <v>1</v>
      </c>
      <c r="S615" s="38" t="s">
        <v>52</v>
      </c>
      <c r="T615" s="38" t="s">
        <v>52</v>
      </c>
      <c r="U615" s="38" t="s">
        <v>52</v>
      </c>
      <c r="V615" s="38" t="s">
        <v>52</v>
      </c>
      <c r="W615" s="38">
        <v>1123</v>
      </c>
      <c r="X615" s="72">
        <v>1684.5</v>
      </c>
      <c r="Y615" s="38"/>
      <c r="Z615" s="38"/>
      <c r="AA615" s="38" t="s">
        <v>53</v>
      </c>
      <c r="AB615" s="38" t="s">
        <v>2360</v>
      </c>
      <c r="AC615" s="38" t="s">
        <v>2361</v>
      </c>
    </row>
    <row r="616" s="4" customFormat="1" ht="47.25" spans="1:29">
      <c r="A616" s="38">
        <v>603</v>
      </c>
      <c r="B616" s="231" t="s">
        <v>2245</v>
      </c>
      <c r="C616" s="279" t="s">
        <v>2364</v>
      </c>
      <c r="D616" s="92" t="s">
        <v>422</v>
      </c>
      <c r="E616" s="92" t="s">
        <v>2355</v>
      </c>
      <c r="F616" s="92" t="s">
        <v>1519</v>
      </c>
      <c r="G616" s="92" t="s">
        <v>1525</v>
      </c>
      <c r="H616" s="92" t="s">
        <v>2622</v>
      </c>
      <c r="I616" s="92" t="s">
        <v>449</v>
      </c>
      <c r="J616" s="38" t="s">
        <v>2623</v>
      </c>
      <c r="K616" s="38" t="s">
        <v>49</v>
      </c>
      <c r="L616" s="36">
        <f t="shared" si="27"/>
        <v>700</v>
      </c>
      <c r="M616" s="38">
        <v>700</v>
      </c>
      <c r="N616" s="282"/>
      <c r="O616" s="92" t="s">
        <v>2624</v>
      </c>
      <c r="P616" s="92" t="s">
        <v>2474</v>
      </c>
      <c r="Q616" s="243">
        <v>1</v>
      </c>
      <c r="R616" s="243">
        <v>1</v>
      </c>
      <c r="S616" s="38" t="s">
        <v>52</v>
      </c>
      <c r="T616" s="38" t="s">
        <v>52</v>
      </c>
      <c r="U616" s="38" t="s">
        <v>52</v>
      </c>
      <c r="V616" s="38" t="s">
        <v>52</v>
      </c>
      <c r="W616" s="38">
        <v>868</v>
      </c>
      <c r="X616" s="72">
        <v>1302</v>
      </c>
      <c r="Y616" s="38"/>
      <c r="Z616" s="38"/>
      <c r="AA616" s="38" t="s">
        <v>53</v>
      </c>
      <c r="AB616" s="38" t="s">
        <v>2360</v>
      </c>
      <c r="AC616" s="38" t="s">
        <v>2361</v>
      </c>
    </row>
    <row r="617" s="4" customFormat="1" ht="47.25" spans="1:29">
      <c r="A617" s="38">
        <v>604</v>
      </c>
      <c r="B617" s="231" t="s">
        <v>2245</v>
      </c>
      <c r="C617" s="279" t="s">
        <v>2364</v>
      </c>
      <c r="D617" s="92" t="s">
        <v>422</v>
      </c>
      <c r="E617" s="92" t="s">
        <v>2355</v>
      </c>
      <c r="F617" s="92" t="s">
        <v>1519</v>
      </c>
      <c r="G617" s="92" t="s">
        <v>1525</v>
      </c>
      <c r="H617" s="92" t="s">
        <v>1749</v>
      </c>
      <c r="I617" s="92" t="s">
        <v>426</v>
      </c>
      <c r="J617" s="38" t="s">
        <v>2625</v>
      </c>
      <c r="K617" s="38" t="s">
        <v>49</v>
      </c>
      <c r="L617" s="36">
        <f t="shared" si="27"/>
        <v>100</v>
      </c>
      <c r="M617" s="38">
        <v>100</v>
      </c>
      <c r="N617" s="282"/>
      <c r="O617" s="92" t="s">
        <v>2626</v>
      </c>
      <c r="P617" s="92" t="s">
        <v>2527</v>
      </c>
      <c r="Q617" s="243">
        <v>1</v>
      </c>
      <c r="R617" s="243">
        <v>1</v>
      </c>
      <c r="S617" s="38" t="s">
        <v>52</v>
      </c>
      <c r="T617" s="38" t="s">
        <v>52</v>
      </c>
      <c r="U617" s="38" t="s">
        <v>52</v>
      </c>
      <c r="V617" s="38" t="s">
        <v>52</v>
      </c>
      <c r="W617" s="38">
        <v>845</v>
      </c>
      <c r="X617" s="72">
        <v>1267.5</v>
      </c>
      <c r="Y617" s="38"/>
      <c r="Z617" s="38"/>
      <c r="AA617" s="38" t="s">
        <v>53</v>
      </c>
      <c r="AB617" s="38" t="s">
        <v>2360</v>
      </c>
      <c r="AC617" s="38" t="s">
        <v>2361</v>
      </c>
    </row>
    <row r="618" s="4" customFormat="1" ht="47.25" spans="1:29">
      <c r="A618" s="38">
        <v>605</v>
      </c>
      <c r="B618" s="231" t="s">
        <v>2245</v>
      </c>
      <c r="C618" s="279" t="s">
        <v>2364</v>
      </c>
      <c r="D618" s="92" t="s">
        <v>422</v>
      </c>
      <c r="E618" s="92" t="s">
        <v>2355</v>
      </c>
      <c r="F618" s="92" t="s">
        <v>1519</v>
      </c>
      <c r="G618" s="92" t="s">
        <v>1525</v>
      </c>
      <c r="H618" s="92" t="s">
        <v>2627</v>
      </c>
      <c r="I618" s="92" t="s">
        <v>426</v>
      </c>
      <c r="J618" s="38" t="s">
        <v>2628</v>
      </c>
      <c r="K618" s="38" t="s">
        <v>49</v>
      </c>
      <c r="L618" s="36">
        <f t="shared" si="27"/>
        <v>1185</v>
      </c>
      <c r="M618" s="38">
        <v>1185</v>
      </c>
      <c r="N618" s="282"/>
      <c r="O618" s="92" t="s">
        <v>2629</v>
      </c>
      <c r="P618" s="92" t="s">
        <v>2630</v>
      </c>
      <c r="Q618" s="243">
        <v>1</v>
      </c>
      <c r="R618" s="243">
        <v>1</v>
      </c>
      <c r="S618" s="38" t="s">
        <v>52</v>
      </c>
      <c r="T618" s="38" t="s">
        <v>52</v>
      </c>
      <c r="U618" s="38" t="s">
        <v>52</v>
      </c>
      <c r="V618" s="38" t="s">
        <v>52</v>
      </c>
      <c r="W618" s="38">
        <v>877</v>
      </c>
      <c r="X618" s="72">
        <v>1315.5</v>
      </c>
      <c r="Y618" s="38"/>
      <c r="Z618" s="38"/>
      <c r="AA618" s="38" t="s">
        <v>53</v>
      </c>
      <c r="AB618" s="38" t="s">
        <v>2360</v>
      </c>
      <c r="AC618" s="38" t="s">
        <v>2361</v>
      </c>
    </row>
    <row r="619" s="4" customFormat="1" ht="47.25" spans="1:29">
      <c r="A619" s="38">
        <v>606</v>
      </c>
      <c r="B619" s="231" t="s">
        <v>2245</v>
      </c>
      <c r="C619" s="279" t="s">
        <v>2364</v>
      </c>
      <c r="D619" s="92" t="s">
        <v>422</v>
      </c>
      <c r="E619" s="92" t="s">
        <v>2355</v>
      </c>
      <c r="F619" s="92" t="s">
        <v>1519</v>
      </c>
      <c r="G619" s="92" t="s">
        <v>1525</v>
      </c>
      <c r="H619" s="92" t="s">
        <v>1526</v>
      </c>
      <c r="I619" s="92" t="s">
        <v>426</v>
      </c>
      <c r="J619" s="38" t="s">
        <v>2631</v>
      </c>
      <c r="K619" s="38" t="s">
        <v>49</v>
      </c>
      <c r="L619" s="36">
        <f t="shared" si="27"/>
        <v>1005</v>
      </c>
      <c r="M619" s="38">
        <v>1005</v>
      </c>
      <c r="N619" s="282"/>
      <c r="O619" s="92" t="s">
        <v>2632</v>
      </c>
      <c r="P619" s="92" t="s">
        <v>2633</v>
      </c>
      <c r="Q619" s="243">
        <v>1</v>
      </c>
      <c r="R619" s="243">
        <v>1</v>
      </c>
      <c r="S619" s="38" t="s">
        <v>52</v>
      </c>
      <c r="T619" s="38" t="s">
        <v>52</v>
      </c>
      <c r="U619" s="38" t="s">
        <v>52</v>
      </c>
      <c r="V619" s="38" t="s">
        <v>52</v>
      </c>
      <c r="W619" s="38">
        <v>585</v>
      </c>
      <c r="X619" s="72">
        <v>877.5</v>
      </c>
      <c r="Y619" s="38"/>
      <c r="Z619" s="38"/>
      <c r="AA619" s="38" t="s">
        <v>53</v>
      </c>
      <c r="AB619" s="38" t="s">
        <v>2360</v>
      </c>
      <c r="AC619" s="38" t="s">
        <v>2361</v>
      </c>
    </row>
    <row r="620" s="4" customFormat="1" ht="47.25" spans="1:29">
      <c r="A620" s="38">
        <v>607</v>
      </c>
      <c r="B620" s="231" t="s">
        <v>2245</v>
      </c>
      <c r="C620" s="279" t="s">
        <v>2364</v>
      </c>
      <c r="D620" s="92" t="s">
        <v>422</v>
      </c>
      <c r="E620" s="92" t="s">
        <v>2355</v>
      </c>
      <c r="F620" s="92" t="s">
        <v>1519</v>
      </c>
      <c r="G620" s="92" t="s">
        <v>1525</v>
      </c>
      <c r="H620" s="92" t="s">
        <v>2634</v>
      </c>
      <c r="I620" s="92" t="s">
        <v>449</v>
      </c>
      <c r="J620" s="38" t="s">
        <v>2635</v>
      </c>
      <c r="K620" s="38" t="s">
        <v>49</v>
      </c>
      <c r="L620" s="36">
        <f t="shared" si="27"/>
        <v>430</v>
      </c>
      <c r="M620" s="38">
        <v>430</v>
      </c>
      <c r="N620" s="282"/>
      <c r="O620" s="92" t="s">
        <v>2636</v>
      </c>
      <c r="P620" s="92" t="s">
        <v>2474</v>
      </c>
      <c r="Q620" s="243">
        <v>1</v>
      </c>
      <c r="R620" s="243">
        <v>1</v>
      </c>
      <c r="S620" s="38" t="s">
        <v>52</v>
      </c>
      <c r="T620" s="38" t="s">
        <v>52</v>
      </c>
      <c r="U620" s="38" t="s">
        <v>52</v>
      </c>
      <c r="V620" s="38" t="s">
        <v>52</v>
      </c>
      <c r="W620" s="38">
        <v>294</v>
      </c>
      <c r="X620" s="72">
        <v>441</v>
      </c>
      <c r="Y620" s="38"/>
      <c r="Z620" s="38"/>
      <c r="AA620" s="38" t="s">
        <v>53</v>
      </c>
      <c r="AB620" s="38" t="s">
        <v>2360</v>
      </c>
      <c r="AC620" s="38" t="s">
        <v>2361</v>
      </c>
    </row>
    <row r="621" s="4" customFormat="1" ht="47.25" spans="1:29">
      <c r="A621" s="38">
        <v>608</v>
      </c>
      <c r="B621" s="231" t="s">
        <v>2245</v>
      </c>
      <c r="C621" s="279" t="s">
        <v>2364</v>
      </c>
      <c r="D621" s="92" t="s">
        <v>422</v>
      </c>
      <c r="E621" s="92" t="s">
        <v>2355</v>
      </c>
      <c r="F621" s="92" t="s">
        <v>1519</v>
      </c>
      <c r="G621" s="92" t="s">
        <v>1525</v>
      </c>
      <c r="H621" s="92" t="s">
        <v>2637</v>
      </c>
      <c r="I621" s="92" t="s">
        <v>426</v>
      </c>
      <c r="J621" s="38" t="s">
        <v>2638</v>
      </c>
      <c r="K621" s="38" t="s">
        <v>49</v>
      </c>
      <c r="L621" s="36">
        <f t="shared" si="27"/>
        <v>160</v>
      </c>
      <c r="M621" s="38">
        <v>160</v>
      </c>
      <c r="N621" s="282"/>
      <c r="O621" s="92" t="s">
        <v>2639</v>
      </c>
      <c r="P621" s="92" t="s">
        <v>2474</v>
      </c>
      <c r="Q621" s="243">
        <v>1</v>
      </c>
      <c r="R621" s="243">
        <v>1</v>
      </c>
      <c r="S621" s="38" t="s">
        <v>52</v>
      </c>
      <c r="T621" s="38" t="s">
        <v>52</v>
      </c>
      <c r="U621" s="38" t="s">
        <v>52</v>
      </c>
      <c r="V621" s="38" t="s">
        <v>52</v>
      </c>
      <c r="W621" s="38">
        <v>3895</v>
      </c>
      <c r="X621" s="72">
        <v>5842.5</v>
      </c>
      <c r="Y621" s="38"/>
      <c r="Z621" s="38"/>
      <c r="AA621" s="38" t="s">
        <v>53</v>
      </c>
      <c r="AB621" s="38" t="s">
        <v>2360</v>
      </c>
      <c r="AC621" s="38" t="s">
        <v>2361</v>
      </c>
    </row>
    <row r="622" s="4" customFormat="1" ht="47.25" spans="1:29">
      <c r="A622" s="38">
        <v>609</v>
      </c>
      <c r="B622" s="231" t="s">
        <v>2245</v>
      </c>
      <c r="C622" s="92" t="s">
        <v>2640</v>
      </c>
      <c r="D622" s="90" t="s">
        <v>1245</v>
      </c>
      <c r="E622" s="92" t="s">
        <v>2355</v>
      </c>
      <c r="F622" s="259" t="s">
        <v>1543</v>
      </c>
      <c r="G622" s="92" t="s">
        <v>1236</v>
      </c>
      <c r="H622" s="92" t="s">
        <v>2641</v>
      </c>
      <c r="I622" s="92" t="s">
        <v>449</v>
      </c>
      <c r="J622" s="92" t="s">
        <v>2642</v>
      </c>
      <c r="K622" s="38" t="s">
        <v>49</v>
      </c>
      <c r="L622" s="38">
        <v>13</v>
      </c>
      <c r="M622" s="39">
        <v>13</v>
      </c>
      <c r="N622" s="282"/>
      <c r="O622" s="92" t="s">
        <v>2643</v>
      </c>
      <c r="P622" s="92" t="s">
        <v>2644</v>
      </c>
      <c r="Q622" s="243">
        <v>1</v>
      </c>
      <c r="R622" s="243">
        <v>1</v>
      </c>
      <c r="S622" s="38" t="s">
        <v>52</v>
      </c>
      <c r="T622" s="38" t="s">
        <v>52</v>
      </c>
      <c r="U622" s="38" t="s">
        <v>52</v>
      </c>
      <c r="V622" s="38" t="s">
        <v>52</v>
      </c>
      <c r="W622" s="38">
        <v>160</v>
      </c>
      <c r="X622" s="38">
        <v>380</v>
      </c>
      <c r="Y622" s="38"/>
      <c r="Z622" s="38"/>
      <c r="AA622" s="38" t="s">
        <v>53</v>
      </c>
      <c r="AB622" s="92" t="s">
        <v>429</v>
      </c>
      <c r="AC622" s="92" t="s">
        <v>2376</v>
      </c>
    </row>
    <row r="623" s="4" customFormat="1" ht="47.25" spans="1:29">
      <c r="A623" s="38">
        <v>610</v>
      </c>
      <c r="B623" s="231" t="s">
        <v>2245</v>
      </c>
      <c r="C623" s="92" t="s">
        <v>2645</v>
      </c>
      <c r="D623" s="90" t="s">
        <v>1245</v>
      </c>
      <c r="E623" s="92" t="s">
        <v>2355</v>
      </c>
      <c r="F623" s="259" t="s">
        <v>1543</v>
      </c>
      <c r="G623" s="92" t="s">
        <v>1236</v>
      </c>
      <c r="H623" s="92" t="s">
        <v>2646</v>
      </c>
      <c r="I623" s="92" t="s">
        <v>449</v>
      </c>
      <c r="J623" s="92" t="s">
        <v>2647</v>
      </c>
      <c r="K623" s="38" t="s">
        <v>49</v>
      </c>
      <c r="L623" s="38">
        <v>29</v>
      </c>
      <c r="M623" s="39">
        <v>29</v>
      </c>
      <c r="N623" s="282"/>
      <c r="O623" s="92" t="s">
        <v>2648</v>
      </c>
      <c r="P623" s="92" t="s">
        <v>2649</v>
      </c>
      <c r="Q623" s="243">
        <v>1</v>
      </c>
      <c r="R623" s="243">
        <v>1</v>
      </c>
      <c r="S623" s="38" t="s">
        <v>52</v>
      </c>
      <c r="T623" s="38" t="s">
        <v>52</v>
      </c>
      <c r="U623" s="38" t="s">
        <v>52</v>
      </c>
      <c r="V623" s="38" t="s">
        <v>52</v>
      </c>
      <c r="W623" s="38">
        <v>450</v>
      </c>
      <c r="X623" s="38">
        <v>1700</v>
      </c>
      <c r="Y623" s="38"/>
      <c r="Z623" s="38"/>
      <c r="AA623" s="36" t="s">
        <v>53</v>
      </c>
      <c r="AB623" s="92" t="s">
        <v>429</v>
      </c>
      <c r="AC623" s="92" t="s">
        <v>2376</v>
      </c>
    </row>
    <row r="624" s="4" customFormat="1" ht="47.25" spans="1:29">
      <c r="A624" s="38">
        <v>611</v>
      </c>
      <c r="B624" s="231" t="s">
        <v>2245</v>
      </c>
      <c r="C624" s="279" t="s">
        <v>2422</v>
      </c>
      <c r="D624" s="92" t="s">
        <v>422</v>
      </c>
      <c r="E624" s="92" t="s">
        <v>2355</v>
      </c>
      <c r="F624" s="259" t="s">
        <v>1543</v>
      </c>
      <c r="G624" s="92" t="s">
        <v>1236</v>
      </c>
      <c r="H624" s="92" t="s">
        <v>1549</v>
      </c>
      <c r="I624" s="92" t="s">
        <v>426</v>
      </c>
      <c r="J624" s="130" t="s">
        <v>2650</v>
      </c>
      <c r="K624" s="38" t="s">
        <v>49</v>
      </c>
      <c r="L624" s="36">
        <f t="shared" si="27"/>
        <v>44</v>
      </c>
      <c r="M624" s="38">
        <v>44</v>
      </c>
      <c r="N624" s="282"/>
      <c r="O624" s="92" t="s">
        <v>2651</v>
      </c>
      <c r="P624" s="92" t="s">
        <v>2474</v>
      </c>
      <c r="Q624" s="243">
        <v>1</v>
      </c>
      <c r="R624" s="243">
        <v>1</v>
      </c>
      <c r="S624" s="38" t="s">
        <v>52</v>
      </c>
      <c r="T624" s="38" t="s">
        <v>52</v>
      </c>
      <c r="U624" s="38" t="s">
        <v>52</v>
      </c>
      <c r="V624" s="38" t="s">
        <v>52</v>
      </c>
      <c r="W624" s="38">
        <v>283</v>
      </c>
      <c r="X624" s="72">
        <v>424.5</v>
      </c>
      <c r="Y624" s="38"/>
      <c r="Z624" s="38"/>
      <c r="AA624" s="38" t="s">
        <v>53</v>
      </c>
      <c r="AB624" s="38" t="s">
        <v>2360</v>
      </c>
      <c r="AC624" s="38" t="s">
        <v>2361</v>
      </c>
    </row>
    <row r="625" s="4" customFormat="1" ht="47.25" spans="1:29">
      <c r="A625" s="38">
        <v>612</v>
      </c>
      <c r="B625" s="231" t="s">
        <v>2245</v>
      </c>
      <c r="C625" s="279" t="s">
        <v>2422</v>
      </c>
      <c r="D625" s="92" t="s">
        <v>422</v>
      </c>
      <c r="E625" s="92" t="s">
        <v>2355</v>
      </c>
      <c r="F625" s="259" t="s">
        <v>1543</v>
      </c>
      <c r="G625" s="92" t="s">
        <v>1236</v>
      </c>
      <c r="H625" s="130" t="s">
        <v>1742</v>
      </c>
      <c r="I625" s="92" t="s">
        <v>449</v>
      </c>
      <c r="J625" s="92" t="s">
        <v>2652</v>
      </c>
      <c r="K625" s="38" t="s">
        <v>49</v>
      </c>
      <c r="L625" s="36">
        <f t="shared" si="27"/>
        <v>60</v>
      </c>
      <c r="M625" s="38">
        <v>60</v>
      </c>
      <c r="N625" s="282"/>
      <c r="O625" s="92" t="s">
        <v>2653</v>
      </c>
      <c r="P625" s="92" t="s">
        <v>2474</v>
      </c>
      <c r="Q625" s="243">
        <v>1</v>
      </c>
      <c r="R625" s="243">
        <v>1</v>
      </c>
      <c r="S625" s="38" t="s">
        <v>52</v>
      </c>
      <c r="T625" s="38" t="s">
        <v>52</v>
      </c>
      <c r="U625" s="38" t="s">
        <v>52</v>
      </c>
      <c r="V625" s="38" t="s">
        <v>52</v>
      </c>
      <c r="W625" s="49">
        <v>460</v>
      </c>
      <c r="X625" s="72">
        <v>690</v>
      </c>
      <c r="Y625" s="38"/>
      <c r="Z625" s="49"/>
      <c r="AA625" s="36" t="s">
        <v>53</v>
      </c>
      <c r="AB625" s="38" t="s">
        <v>2360</v>
      </c>
      <c r="AC625" s="38" t="s">
        <v>2361</v>
      </c>
    </row>
    <row r="626" s="4" customFormat="1" ht="47.25" spans="1:29">
      <c r="A626" s="38">
        <v>613</v>
      </c>
      <c r="B626" s="231" t="s">
        <v>2245</v>
      </c>
      <c r="C626" s="279" t="s">
        <v>2422</v>
      </c>
      <c r="D626" s="92" t="s">
        <v>422</v>
      </c>
      <c r="E626" s="92" t="s">
        <v>2355</v>
      </c>
      <c r="F626" s="259" t="s">
        <v>1543</v>
      </c>
      <c r="G626" s="92" t="s">
        <v>1236</v>
      </c>
      <c r="H626" s="130" t="s">
        <v>2654</v>
      </c>
      <c r="I626" s="92" t="s">
        <v>426</v>
      </c>
      <c r="J626" s="92" t="s">
        <v>2655</v>
      </c>
      <c r="K626" s="38" t="s">
        <v>49</v>
      </c>
      <c r="L626" s="36">
        <f t="shared" si="27"/>
        <v>100</v>
      </c>
      <c r="M626" s="38">
        <v>100</v>
      </c>
      <c r="N626" s="282"/>
      <c r="O626" s="92" t="s">
        <v>2656</v>
      </c>
      <c r="P626" s="92" t="s">
        <v>2474</v>
      </c>
      <c r="Q626" s="243">
        <v>1</v>
      </c>
      <c r="R626" s="243">
        <v>1</v>
      </c>
      <c r="S626" s="38" t="s">
        <v>52</v>
      </c>
      <c r="T626" s="38" t="s">
        <v>52</v>
      </c>
      <c r="U626" s="38" t="s">
        <v>52</v>
      </c>
      <c r="V626" s="38" t="s">
        <v>52</v>
      </c>
      <c r="W626" s="38">
        <v>362</v>
      </c>
      <c r="X626" s="72">
        <v>543</v>
      </c>
      <c r="Y626" s="38"/>
      <c r="Z626" s="38"/>
      <c r="AA626" s="38" t="s">
        <v>53</v>
      </c>
      <c r="AB626" s="38" t="s">
        <v>2360</v>
      </c>
      <c r="AC626" s="38" t="s">
        <v>2361</v>
      </c>
    </row>
    <row r="627" s="4" customFormat="1" ht="47.25" spans="1:29">
      <c r="A627" s="38">
        <v>614</v>
      </c>
      <c r="B627" s="231" t="s">
        <v>2245</v>
      </c>
      <c r="C627" s="279" t="s">
        <v>2422</v>
      </c>
      <c r="D627" s="92" t="s">
        <v>422</v>
      </c>
      <c r="E627" s="92" t="s">
        <v>2355</v>
      </c>
      <c r="F627" s="259" t="s">
        <v>1543</v>
      </c>
      <c r="G627" s="92" t="s">
        <v>1236</v>
      </c>
      <c r="H627" s="130" t="s">
        <v>2657</v>
      </c>
      <c r="I627" s="92" t="s">
        <v>426</v>
      </c>
      <c r="J627" s="92" t="s">
        <v>2658</v>
      </c>
      <c r="K627" s="38" t="s">
        <v>49</v>
      </c>
      <c r="L627" s="36">
        <f t="shared" si="27"/>
        <v>85</v>
      </c>
      <c r="M627" s="38">
        <v>85</v>
      </c>
      <c r="N627" s="282"/>
      <c r="O627" s="92" t="s">
        <v>2659</v>
      </c>
      <c r="P627" s="92" t="s">
        <v>2474</v>
      </c>
      <c r="Q627" s="243">
        <v>1</v>
      </c>
      <c r="R627" s="243">
        <v>1</v>
      </c>
      <c r="S627" s="38" t="s">
        <v>52</v>
      </c>
      <c r="T627" s="38" t="s">
        <v>52</v>
      </c>
      <c r="U627" s="38" t="s">
        <v>52</v>
      </c>
      <c r="V627" s="38" t="s">
        <v>52</v>
      </c>
      <c r="W627" s="38">
        <v>120</v>
      </c>
      <c r="X627" s="72">
        <v>180</v>
      </c>
      <c r="Y627" s="38"/>
      <c r="Z627" s="38"/>
      <c r="AA627" s="36" t="s">
        <v>53</v>
      </c>
      <c r="AB627" s="38" t="s">
        <v>2360</v>
      </c>
      <c r="AC627" s="38" t="s">
        <v>2361</v>
      </c>
    </row>
    <row r="628" s="4" customFormat="1" ht="47.25" spans="1:29">
      <c r="A628" s="38">
        <v>615</v>
      </c>
      <c r="B628" s="231" t="s">
        <v>2245</v>
      </c>
      <c r="C628" s="279" t="s">
        <v>2422</v>
      </c>
      <c r="D628" s="92" t="s">
        <v>422</v>
      </c>
      <c r="E628" s="92" t="s">
        <v>2355</v>
      </c>
      <c r="F628" s="259" t="s">
        <v>1543</v>
      </c>
      <c r="G628" s="92" t="s">
        <v>1236</v>
      </c>
      <c r="H628" s="130" t="s">
        <v>1736</v>
      </c>
      <c r="I628" s="92" t="s">
        <v>426</v>
      </c>
      <c r="J628" s="92" t="s">
        <v>2660</v>
      </c>
      <c r="K628" s="38" t="s">
        <v>49</v>
      </c>
      <c r="L628" s="36">
        <f t="shared" si="27"/>
        <v>55</v>
      </c>
      <c r="M628" s="38">
        <v>55</v>
      </c>
      <c r="N628" s="282"/>
      <c r="O628" s="92" t="s">
        <v>2661</v>
      </c>
      <c r="P628" s="92" t="s">
        <v>2474</v>
      </c>
      <c r="Q628" s="243">
        <v>1</v>
      </c>
      <c r="R628" s="243">
        <v>1</v>
      </c>
      <c r="S628" s="38" t="s">
        <v>52</v>
      </c>
      <c r="T628" s="38" t="s">
        <v>52</v>
      </c>
      <c r="U628" s="38" t="s">
        <v>52</v>
      </c>
      <c r="V628" s="38" t="s">
        <v>52</v>
      </c>
      <c r="W628" s="38">
        <v>196</v>
      </c>
      <c r="X628" s="72">
        <v>294</v>
      </c>
      <c r="Y628" s="38"/>
      <c r="Z628" s="38"/>
      <c r="AA628" s="36" t="s">
        <v>53</v>
      </c>
      <c r="AB628" s="38" t="s">
        <v>2360</v>
      </c>
      <c r="AC628" s="38" t="s">
        <v>2361</v>
      </c>
    </row>
    <row r="629" s="4" customFormat="1" ht="47.25" spans="1:29">
      <c r="A629" s="38">
        <v>616</v>
      </c>
      <c r="B629" s="231" t="s">
        <v>2245</v>
      </c>
      <c r="C629" s="279" t="s">
        <v>2422</v>
      </c>
      <c r="D629" s="92" t="s">
        <v>422</v>
      </c>
      <c r="E629" s="92" t="s">
        <v>2355</v>
      </c>
      <c r="F629" s="259" t="s">
        <v>1543</v>
      </c>
      <c r="G629" s="92" t="s">
        <v>1236</v>
      </c>
      <c r="H629" s="92" t="s">
        <v>1742</v>
      </c>
      <c r="I629" s="92" t="s">
        <v>449</v>
      </c>
      <c r="J629" s="92" t="s">
        <v>2662</v>
      </c>
      <c r="K629" s="38" t="s">
        <v>49</v>
      </c>
      <c r="L629" s="36">
        <f t="shared" si="27"/>
        <v>40</v>
      </c>
      <c r="M629" s="38">
        <v>40</v>
      </c>
      <c r="N629" s="282"/>
      <c r="O629" s="92" t="s">
        <v>2663</v>
      </c>
      <c r="P629" s="92" t="s">
        <v>2474</v>
      </c>
      <c r="Q629" s="243">
        <v>1</v>
      </c>
      <c r="R629" s="243">
        <v>1</v>
      </c>
      <c r="S629" s="38" t="s">
        <v>52</v>
      </c>
      <c r="T629" s="38" t="s">
        <v>52</v>
      </c>
      <c r="U629" s="38" t="s">
        <v>52</v>
      </c>
      <c r="V629" s="38" t="s">
        <v>52</v>
      </c>
      <c r="W629" s="38">
        <v>189</v>
      </c>
      <c r="X629" s="72">
        <v>283.5</v>
      </c>
      <c r="Y629" s="38"/>
      <c r="Z629" s="38"/>
      <c r="AA629" s="36" t="s">
        <v>53</v>
      </c>
      <c r="AB629" s="38" t="s">
        <v>2360</v>
      </c>
      <c r="AC629" s="38" t="s">
        <v>2361</v>
      </c>
    </row>
    <row r="630" s="4" customFormat="1" ht="47.25" spans="1:29">
      <c r="A630" s="38">
        <v>617</v>
      </c>
      <c r="B630" s="231" t="s">
        <v>2245</v>
      </c>
      <c r="C630" s="92" t="s">
        <v>2664</v>
      </c>
      <c r="D630" s="90" t="s">
        <v>1245</v>
      </c>
      <c r="E630" s="92" t="s">
        <v>2355</v>
      </c>
      <c r="F630" s="92" t="s">
        <v>1560</v>
      </c>
      <c r="G630" s="92" t="s">
        <v>1561</v>
      </c>
      <c r="H630" s="92" t="s">
        <v>1717</v>
      </c>
      <c r="I630" s="92" t="s">
        <v>426</v>
      </c>
      <c r="J630" s="92" t="s">
        <v>2665</v>
      </c>
      <c r="K630" s="38" t="s">
        <v>49</v>
      </c>
      <c r="L630" s="38">
        <v>68</v>
      </c>
      <c r="M630" s="39">
        <v>68</v>
      </c>
      <c r="N630" s="282"/>
      <c r="O630" s="92" t="s">
        <v>2666</v>
      </c>
      <c r="P630" s="92" t="s">
        <v>2667</v>
      </c>
      <c r="Q630" s="243">
        <v>1</v>
      </c>
      <c r="R630" s="243">
        <v>1</v>
      </c>
      <c r="S630" s="38" t="s">
        <v>52</v>
      </c>
      <c r="T630" s="38" t="s">
        <v>52</v>
      </c>
      <c r="U630" s="38" t="s">
        <v>52</v>
      </c>
      <c r="V630" s="38" t="s">
        <v>52</v>
      </c>
      <c r="W630" s="38">
        <v>1566</v>
      </c>
      <c r="X630" s="38">
        <v>5407</v>
      </c>
      <c r="Y630" s="38"/>
      <c r="Z630" s="38"/>
      <c r="AA630" s="38" t="s">
        <v>53</v>
      </c>
      <c r="AB630" s="92" t="s">
        <v>429</v>
      </c>
      <c r="AC630" s="92" t="s">
        <v>2376</v>
      </c>
    </row>
    <row r="631" s="4" customFormat="1" ht="47.25" spans="1:29">
      <c r="A631" s="38">
        <v>618</v>
      </c>
      <c r="B631" s="231" t="s">
        <v>2245</v>
      </c>
      <c r="C631" s="92" t="s">
        <v>2668</v>
      </c>
      <c r="D631" s="90" t="s">
        <v>1245</v>
      </c>
      <c r="E631" s="92" t="s">
        <v>2355</v>
      </c>
      <c r="F631" s="92" t="s">
        <v>1560</v>
      </c>
      <c r="G631" s="92" t="s">
        <v>1561</v>
      </c>
      <c r="H631" s="92" t="s">
        <v>2669</v>
      </c>
      <c r="I631" s="92" t="s">
        <v>426</v>
      </c>
      <c r="J631" s="92" t="s">
        <v>2670</v>
      </c>
      <c r="K631" s="38" t="s">
        <v>49</v>
      </c>
      <c r="L631" s="38">
        <v>16</v>
      </c>
      <c r="M631" s="39">
        <v>16</v>
      </c>
      <c r="N631" s="282"/>
      <c r="O631" s="92" t="s">
        <v>2671</v>
      </c>
      <c r="P631" s="92" t="s">
        <v>2672</v>
      </c>
      <c r="Q631" s="243">
        <v>1</v>
      </c>
      <c r="R631" s="243">
        <v>1</v>
      </c>
      <c r="S631" s="38" t="s">
        <v>52</v>
      </c>
      <c r="T631" s="38" t="s">
        <v>52</v>
      </c>
      <c r="U631" s="38" t="s">
        <v>52</v>
      </c>
      <c r="V631" s="38" t="s">
        <v>52</v>
      </c>
      <c r="W631" s="38">
        <v>306</v>
      </c>
      <c r="X631" s="38">
        <v>887</v>
      </c>
      <c r="Y631" s="38"/>
      <c r="Z631" s="38"/>
      <c r="AA631" s="38" t="s">
        <v>53</v>
      </c>
      <c r="AB631" s="92" t="s">
        <v>429</v>
      </c>
      <c r="AC631" s="92" t="s">
        <v>2376</v>
      </c>
    </row>
    <row r="632" s="4" customFormat="1" ht="47.25" spans="1:29">
      <c r="A632" s="38">
        <v>619</v>
      </c>
      <c r="B632" s="231" t="s">
        <v>2245</v>
      </c>
      <c r="C632" s="92" t="s">
        <v>2673</v>
      </c>
      <c r="D632" s="90" t="s">
        <v>1245</v>
      </c>
      <c r="E632" s="92" t="s">
        <v>2355</v>
      </c>
      <c r="F632" s="92" t="s">
        <v>1560</v>
      </c>
      <c r="G632" s="92" t="s">
        <v>1561</v>
      </c>
      <c r="H632" s="92" t="s">
        <v>1835</v>
      </c>
      <c r="I632" s="92" t="s">
        <v>449</v>
      </c>
      <c r="J632" s="92" t="s">
        <v>2674</v>
      </c>
      <c r="K632" s="38" t="s">
        <v>49</v>
      </c>
      <c r="L632" s="38">
        <v>32</v>
      </c>
      <c r="M632" s="39">
        <v>32</v>
      </c>
      <c r="N632" s="282"/>
      <c r="O632" s="92" t="s">
        <v>2675</v>
      </c>
      <c r="P632" s="92" t="s">
        <v>2676</v>
      </c>
      <c r="Q632" s="243">
        <v>1</v>
      </c>
      <c r="R632" s="243">
        <v>1</v>
      </c>
      <c r="S632" s="38" t="s">
        <v>52</v>
      </c>
      <c r="T632" s="38" t="s">
        <v>52</v>
      </c>
      <c r="U632" s="38" t="s">
        <v>52</v>
      </c>
      <c r="V632" s="38" t="s">
        <v>52</v>
      </c>
      <c r="W632" s="38">
        <v>810</v>
      </c>
      <c r="X632" s="38">
        <v>2750</v>
      </c>
      <c r="Y632" s="38"/>
      <c r="Z632" s="38"/>
      <c r="AA632" s="38" t="s">
        <v>53</v>
      </c>
      <c r="AB632" s="92" t="s">
        <v>429</v>
      </c>
      <c r="AC632" s="92" t="s">
        <v>2376</v>
      </c>
    </row>
    <row r="633" s="4" customFormat="1" ht="47.25" spans="1:29">
      <c r="A633" s="38">
        <v>620</v>
      </c>
      <c r="B633" s="231" t="s">
        <v>2245</v>
      </c>
      <c r="C633" s="92" t="s">
        <v>2677</v>
      </c>
      <c r="D633" s="90" t="s">
        <v>1245</v>
      </c>
      <c r="E633" s="92" t="s">
        <v>2355</v>
      </c>
      <c r="F633" s="92" t="s">
        <v>945</v>
      </c>
      <c r="G633" s="92" t="s">
        <v>1561</v>
      </c>
      <c r="H633" s="92" t="s">
        <v>2678</v>
      </c>
      <c r="I633" s="92" t="s">
        <v>449</v>
      </c>
      <c r="J633" s="92" t="s">
        <v>2679</v>
      </c>
      <c r="K633" s="38" t="s">
        <v>49</v>
      </c>
      <c r="L633" s="38">
        <v>61</v>
      </c>
      <c r="M633" s="39">
        <v>61</v>
      </c>
      <c r="N633" s="282"/>
      <c r="O633" s="92" t="s">
        <v>2680</v>
      </c>
      <c r="P633" s="92" t="s">
        <v>2681</v>
      </c>
      <c r="Q633" s="243">
        <v>1</v>
      </c>
      <c r="R633" s="243">
        <v>1</v>
      </c>
      <c r="S633" s="38" t="s">
        <v>52</v>
      </c>
      <c r="T633" s="38" t="s">
        <v>52</v>
      </c>
      <c r="U633" s="38" t="s">
        <v>52</v>
      </c>
      <c r="V633" s="38" t="s">
        <v>52</v>
      </c>
      <c r="W633" s="38">
        <v>860</v>
      </c>
      <c r="X633" s="38">
        <v>2880</v>
      </c>
      <c r="Y633" s="38"/>
      <c r="Z633" s="38"/>
      <c r="AA633" s="38" t="s">
        <v>53</v>
      </c>
      <c r="AB633" s="92" t="s">
        <v>429</v>
      </c>
      <c r="AC633" s="92" t="s">
        <v>2376</v>
      </c>
    </row>
    <row r="634" s="4" customFormat="1" ht="47.25" spans="1:29">
      <c r="A634" s="38">
        <v>621</v>
      </c>
      <c r="B634" s="231" t="s">
        <v>2245</v>
      </c>
      <c r="C634" s="279" t="s">
        <v>2682</v>
      </c>
      <c r="D634" s="92" t="s">
        <v>1245</v>
      </c>
      <c r="E634" s="92" t="s">
        <v>2355</v>
      </c>
      <c r="F634" s="92" t="s">
        <v>1568</v>
      </c>
      <c r="G634" s="92" t="s">
        <v>1569</v>
      </c>
      <c r="H634" s="92" t="s">
        <v>2683</v>
      </c>
      <c r="I634" s="92" t="s">
        <v>52</v>
      </c>
      <c r="J634" s="92" t="s">
        <v>2684</v>
      </c>
      <c r="K634" s="38" t="s">
        <v>49</v>
      </c>
      <c r="L634" s="36">
        <v>85</v>
      </c>
      <c r="M634" s="38">
        <v>85</v>
      </c>
      <c r="N634" s="282"/>
      <c r="O634" s="92" t="s">
        <v>2685</v>
      </c>
      <c r="P634" s="92" t="s">
        <v>2686</v>
      </c>
      <c r="Q634" s="243">
        <v>1</v>
      </c>
      <c r="R634" s="243">
        <v>1</v>
      </c>
      <c r="S634" s="38" t="s">
        <v>52</v>
      </c>
      <c r="T634" s="38" t="s">
        <v>52</v>
      </c>
      <c r="U634" s="38" t="s">
        <v>52</v>
      </c>
      <c r="V634" s="38" t="s">
        <v>52</v>
      </c>
      <c r="W634" s="38">
        <v>520</v>
      </c>
      <c r="X634" s="72">
        <v>1940</v>
      </c>
      <c r="Y634" s="38"/>
      <c r="Z634" s="38"/>
      <c r="AA634" s="38" t="s">
        <v>53</v>
      </c>
      <c r="AB634" s="92" t="s">
        <v>429</v>
      </c>
      <c r="AC634" s="92" t="s">
        <v>2376</v>
      </c>
    </row>
    <row r="635" s="4" customFormat="1" ht="47.25" spans="1:29">
      <c r="A635" s="38">
        <v>622</v>
      </c>
      <c r="B635" s="231" t="s">
        <v>2245</v>
      </c>
      <c r="C635" s="92" t="s">
        <v>2687</v>
      </c>
      <c r="D635" s="90" t="s">
        <v>1245</v>
      </c>
      <c r="E635" s="92" t="s">
        <v>2355</v>
      </c>
      <c r="F635" s="92" t="s">
        <v>1576</v>
      </c>
      <c r="G635" s="92" t="s">
        <v>1577</v>
      </c>
      <c r="H635" s="92" t="s">
        <v>459</v>
      </c>
      <c r="I635" s="92" t="s">
        <v>426</v>
      </c>
      <c r="J635" s="92" t="s">
        <v>2688</v>
      </c>
      <c r="K635" s="38" t="s">
        <v>49</v>
      </c>
      <c r="L635" s="38">
        <v>46</v>
      </c>
      <c r="M635" s="39">
        <v>46</v>
      </c>
      <c r="N635" s="282"/>
      <c r="O635" s="92" t="s">
        <v>2689</v>
      </c>
      <c r="P635" s="92" t="s">
        <v>2690</v>
      </c>
      <c r="Q635" s="243">
        <v>1</v>
      </c>
      <c r="R635" s="243">
        <v>1</v>
      </c>
      <c r="S635" s="38"/>
      <c r="T635" s="38"/>
      <c r="U635" s="38"/>
      <c r="V635" s="38"/>
      <c r="W635" s="38">
        <v>198</v>
      </c>
      <c r="X635" s="38">
        <v>536</v>
      </c>
      <c r="Y635" s="38"/>
      <c r="Z635" s="38"/>
      <c r="AA635" s="38" t="s">
        <v>53</v>
      </c>
      <c r="AB635" s="92" t="s">
        <v>429</v>
      </c>
      <c r="AC635" s="92" t="s">
        <v>2376</v>
      </c>
    </row>
    <row r="636" s="4" customFormat="1" ht="31.5" spans="1:29">
      <c r="A636" s="38">
        <v>623</v>
      </c>
      <c r="B636" s="231" t="s">
        <v>2245</v>
      </c>
      <c r="C636" s="279" t="s">
        <v>2691</v>
      </c>
      <c r="D636" s="92" t="s">
        <v>422</v>
      </c>
      <c r="E636" s="92" t="s">
        <v>2355</v>
      </c>
      <c r="F636" s="92" t="s">
        <v>1576</v>
      </c>
      <c r="G636" s="92" t="s">
        <v>1577</v>
      </c>
      <c r="H636" s="92" t="s">
        <v>1578</v>
      </c>
      <c r="I636" s="92" t="s">
        <v>426</v>
      </c>
      <c r="J636" s="92" t="s">
        <v>2558</v>
      </c>
      <c r="K636" s="38" t="s">
        <v>49</v>
      </c>
      <c r="L636" s="36">
        <f t="shared" si="27"/>
        <v>85</v>
      </c>
      <c r="M636" s="38">
        <v>85</v>
      </c>
      <c r="N636" s="282"/>
      <c r="O636" s="92" t="s">
        <v>2559</v>
      </c>
      <c r="P636" s="92" t="s">
        <v>2478</v>
      </c>
      <c r="Q636" s="243">
        <v>1</v>
      </c>
      <c r="R636" s="243">
        <v>1</v>
      </c>
      <c r="S636" s="38"/>
      <c r="T636" s="38"/>
      <c r="U636" s="38"/>
      <c r="V636" s="38"/>
      <c r="W636" s="38">
        <v>98</v>
      </c>
      <c r="X636" s="72">
        <v>147</v>
      </c>
      <c r="Y636" s="38"/>
      <c r="Z636" s="38"/>
      <c r="AA636" s="38" t="s">
        <v>53</v>
      </c>
      <c r="AB636" s="38" t="s">
        <v>2360</v>
      </c>
      <c r="AC636" s="38" t="s">
        <v>2361</v>
      </c>
    </row>
    <row r="637" s="4" customFormat="1" ht="47.25" spans="1:29">
      <c r="A637" s="38">
        <v>624</v>
      </c>
      <c r="B637" s="231" t="s">
        <v>2245</v>
      </c>
      <c r="C637" s="92" t="s">
        <v>2692</v>
      </c>
      <c r="D637" s="90" t="s">
        <v>1245</v>
      </c>
      <c r="E637" s="92" t="s">
        <v>2355</v>
      </c>
      <c r="F637" s="92" t="s">
        <v>1576</v>
      </c>
      <c r="G637" s="92" t="s">
        <v>1577</v>
      </c>
      <c r="H637" s="92" t="s">
        <v>1815</v>
      </c>
      <c r="I637" s="92" t="s">
        <v>426</v>
      </c>
      <c r="J637" s="92" t="s">
        <v>2693</v>
      </c>
      <c r="K637" s="38" t="s">
        <v>49</v>
      </c>
      <c r="L637" s="38">
        <v>25</v>
      </c>
      <c r="M637" s="39">
        <v>25</v>
      </c>
      <c r="N637" s="282"/>
      <c r="O637" s="92" t="s">
        <v>2694</v>
      </c>
      <c r="P637" s="92" t="s">
        <v>2695</v>
      </c>
      <c r="Q637" s="243">
        <v>1</v>
      </c>
      <c r="R637" s="243">
        <v>1</v>
      </c>
      <c r="S637" s="38"/>
      <c r="T637" s="38"/>
      <c r="U637" s="38"/>
      <c r="V637" s="38"/>
      <c r="W637" s="38">
        <v>285</v>
      </c>
      <c r="X637" s="38">
        <v>930</v>
      </c>
      <c r="Y637" s="38"/>
      <c r="Z637" s="38"/>
      <c r="AA637" s="38" t="s">
        <v>53</v>
      </c>
      <c r="AB637" s="92" t="s">
        <v>429</v>
      </c>
      <c r="AC637" s="92" t="s">
        <v>2376</v>
      </c>
    </row>
    <row r="638" s="4" customFormat="1" ht="31.5" spans="1:29">
      <c r="A638" s="38">
        <v>625</v>
      </c>
      <c r="B638" s="231" t="s">
        <v>2245</v>
      </c>
      <c r="C638" s="279" t="s">
        <v>2696</v>
      </c>
      <c r="D638" s="92" t="s">
        <v>422</v>
      </c>
      <c r="E638" s="92" t="s">
        <v>2355</v>
      </c>
      <c r="F638" s="92" t="s">
        <v>1576</v>
      </c>
      <c r="G638" s="92" t="s">
        <v>1577</v>
      </c>
      <c r="H638" s="92" t="s">
        <v>2697</v>
      </c>
      <c r="I638" s="92" t="s">
        <v>426</v>
      </c>
      <c r="J638" s="92" t="s">
        <v>2558</v>
      </c>
      <c r="K638" s="38" t="s">
        <v>49</v>
      </c>
      <c r="L638" s="36">
        <f t="shared" si="27"/>
        <v>36</v>
      </c>
      <c r="M638" s="38">
        <v>36</v>
      </c>
      <c r="N638" s="282"/>
      <c r="O638" s="92" t="s">
        <v>2559</v>
      </c>
      <c r="P638" s="92" t="s">
        <v>2474</v>
      </c>
      <c r="Q638" s="243">
        <v>1</v>
      </c>
      <c r="R638" s="243">
        <v>1</v>
      </c>
      <c r="S638" s="38"/>
      <c r="T638" s="38"/>
      <c r="U638" s="38"/>
      <c r="V638" s="38"/>
      <c r="W638" s="38">
        <v>102</v>
      </c>
      <c r="X638" s="72">
        <v>153</v>
      </c>
      <c r="Y638" s="38"/>
      <c r="Z638" s="38"/>
      <c r="AA638" s="38" t="s">
        <v>53</v>
      </c>
      <c r="AB638" s="38" t="s">
        <v>2360</v>
      </c>
      <c r="AC638" s="38" t="s">
        <v>2361</v>
      </c>
    </row>
    <row r="639" s="4" customFormat="1" ht="47.25" spans="1:29">
      <c r="A639" s="38">
        <v>626</v>
      </c>
      <c r="B639" s="231" t="s">
        <v>2245</v>
      </c>
      <c r="C639" s="92" t="s">
        <v>2698</v>
      </c>
      <c r="D639" s="90" t="s">
        <v>1245</v>
      </c>
      <c r="E639" s="92" t="s">
        <v>2355</v>
      </c>
      <c r="F639" s="92" t="s">
        <v>1576</v>
      </c>
      <c r="G639" s="92" t="s">
        <v>1577</v>
      </c>
      <c r="H639" s="92" t="s">
        <v>2699</v>
      </c>
      <c r="I639" s="92" t="s">
        <v>426</v>
      </c>
      <c r="J639" s="92" t="s">
        <v>2700</v>
      </c>
      <c r="K639" s="38" t="s">
        <v>49</v>
      </c>
      <c r="L639" s="38">
        <v>14</v>
      </c>
      <c r="M639" s="39">
        <v>14</v>
      </c>
      <c r="N639" s="282"/>
      <c r="O639" s="92" t="s">
        <v>2701</v>
      </c>
      <c r="P639" s="288" t="s">
        <v>2702</v>
      </c>
      <c r="Q639" s="243">
        <v>1</v>
      </c>
      <c r="R639" s="243">
        <v>1</v>
      </c>
      <c r="S639" s="38"/>
      <c r="T639" s="38"/>
      <c r="U639" s="38"/>
      <c r="V639" s="38"/>
      <c r="W639" s="38">
        <v>1290</v>
      </c>
      <c r="X639" s="38">
        <v>4119</v>
      </c>
      <c r="Y639" s="38"/>
      <c r="Z639" s="38"/>
      <c r="AA639" s="38" t="s">
        <v>53</v>
      </c>
      <c r="AB639" s="92" t="s">
        <v>429</v>
      </c>
      <c r="AC639" s="92" t="s">
        <v>2376</v>
      </c>
    </row>
    <row r="640" s="4" customFormat="1" ht="47.25" spans="1:29">
      <c r="A640" s="38">
        <v>627</v>
      </c>
      <c r="B640" s="231" t="s">
        <v>2245</v>
      </c>
      <c r="C640" s="92" t="s">
        <v>2703</v>
      </c>
      <c r="D640" s="90" t="s">
        <v>1245</v>
      </c>
      <c r="E640" s="92" t="s">
        <v>2355</v>
      </c>
      <c r="F640" s="92" t="s">
        <v>1576</v>
      </c>
      <c r="G640" s="92" t="s">
        <v>1577</v>
      </c>
      <c r="H640" s="92" t="s">
        <v>2704</v>
      </c>
      <c r="I640" s="92" t="s">
        <v>426</v>
      </c>
      <c r="J640" s="92" t="s">
        <v>2705</v>
      </c>
      <c r="K640" s="38" t="s">
        <v>49</v>
      </c>
      <c r="L640" s="38">
        <v>60</v>
      </c>
      <c r="M640" s="39">
        <v>60</v>
      </c>
      <c r="N640" s="282"/>
      <c r="O640" s="92" t="s">
        <v>2706</v>
      </c>
      <c r="P640" s="92" t="s">
        <v>2707</v>
      </c>
      <c r="Q640" s="243">
        <v>1</v>
      </c>
      <c r="R640" s="243">
        <v>1</v>
      </c>
      <c r="S640" s="38"/>
      <c r="T640" s="38"/>
      <c r="U640" s="38"/>
      <c r="V640" s="38"/>
      <c r="W640" s="38">
        <v>443</v>
      </c>
      <c r="X640" s="38">
        <v>1500</v>
      </c>
      <c r="Y640" s="38"/>
      <c r="Z640" s="38"/>
      <c r="AA640" s="38" t="s">
        <v>53</v>
      </c>
      <c r="AB640" s="92" t="s">
        <v>429</v>
      </c>
      <c r="AC640" s="92" t="s">
        <v>2376</v>
      </c>
    </row>
    <row r="641" s="4" customFormat="1" ht="47.25" spans="1:29">
      <c r="A641" s="38">
        <v>628</v>
      </c>
      <c r="B641" s="231" t="s">
        <v>2245</v>
      </c>
      <c r="C641" s="92" t="s">
        <v>2708</v>
      </c>
      <c r="D641" s="90" t="s">
        <v>1245</v>
      </c>
      <c r="E641" s="92" t="s">
        <v>2355</v>
      </c>
      <c r="F641" s="92" t="s">
        <v>1576</v>
      </c>
      <c r="G641" s="92" t="s">
        <v>1577</v>
      </c>
      <c r="H641" s="92" t="s">
        <v>2432</v>
      </c>
      <c r="I641" s="92" t="s">
        <v>426</v>
      </c>
      <c r="J641" s="92" t="s">
        <v>2709</v>
      </c>
      <c r="K641" s="38" t="s">
        <v>49</v>
      </c>
      <c r="L641" s="38">
        <v>80</v>
      </c>
      <c r="M641" s="39">
        <v>80</v>
      </c>
      <c r="N641" s="282"/>
      <c r="O641" s="92" t="s">
        <v>2710</v>
      </c>
      <c r="P641" s="92" t="s">
        <v>2711</v>
      </c>
      <c r="Q641" s="243">
        <v>1</v>
      </c>
      <c r="R641" s="243">
        <v>1</v>
      </c>
      <c r="S641" s="38"/>
      <c r="T641" s="38"/>
      <c r="U641" s="38"/>
      <c r="V641" s="38"/>
      <c r="W641" s="38">
        <v>120</v>
      </c>
      <c r="X641" s="38">
        <v>355</v>
      </c>
      <c r="Y641" s="38"/>
      <c r="Z641" s="38"/>
      <c r="AA641" s="38" t="s">
        <v>53</v>
      </c>
      <c r="AB641" s="92" t="s">
        <v>429</v>
      </c>
      <c r="AC641" s="92" t="s">
        <v>2376</v>
      </c>
    </row>
    <row r="642" s="4" customFormat="1" ht="47.25" spans="1:29">
      <c r="A642" s="38">
        <v>629</v>
      </c>
      <c r="B642" s="231" t="s">
        <v>2245</v>
      </c>
      <c r="C642" s="92" t="s">
        <v>2712</v>
      </c>
      <c r="D642" s="90" t="s">
        <v>1245</v>
      </c>
      <c r="E642" s="92" t="s">
        <v>2355</v>
      </c>
      <c r="F642" s="92" t="s">
        <v>1576</v>
      </c>
      <c r="G642" s="92" t="s">
        <v>1577</v>
      </c>
      <c r="H642" s="92" t="s">
        <v>2713</v>
      </c>
      <c r="I642" s="92" t="s">
        <v>426</v>
      </c>
      <c r="J642" s="92" t="s">
        <v>2714</v>
      </c>
      <c r="K642" s="38" t="s">
        <v>49</v>
      </c>
      <c r="L642" s="38">
        <v>90</v>
      </c>
      <c r="M642" s="39">
        <v>90</v>
      </c>
      <c r="N642" s="282"/>
      <c r="O642" s="92" t="s">
        <v>2715</v>
      </c>
      <c r="P642" s="92" t="s">
        <v>2716</v>
      </c>
      <c r="Q642" s="243">
        <v>1</v>
      </c>
      <c r="R642" s="243">
        <v>1</v>
      </c>
      <c r="S642" s="38"/>
      <c r="T642" s="38"/>
      <c r="U642" s="38"/>
      <c r="V642" s="38"/>
      <c r="W642" s="38">
        <v>220</v>
      </c>
      <c r="X642" s="38">
        <v>680</v>
      </c>
      <c r="Y642" s="38"/>
      <c r="Z642" s="38"/>
      <c r="AA642" s="38" t="s">
        <v>53</v>
      </c>
      <c r="AB642" s="92" t="s">
        <v>429</v>
      </c>
      <c r="AC642" s="92" t="s">
        <v>2376</v>
      </c>
    </row>
    <row r="643" s="4" customFormat="1" ht="31.5" spans="1:29">
      <c r="A643" s="38">
        <v>630</v>
      </c>
      <c r="B643" s="231" t="s">
        <v>2245</v>
      </c>
      <c r="C643" s="279" t="s">
        <v>2696</v>
      </c>
      <c r="D643" s="92" t="s">
        <v>422</v>
      </c>
      <c r="E643" s="92" t="s">
        <v>2355</v>
      </c>
      <c r="F643" s="92" t="s">
        <v>1576</v>
      </c>
      <c r="G643" s="92" t="s">
        <v>1577</v>
      </c>
      <c r="H643" s="92" t="s">
        <v>2717</v>
      </c>
      <c r="I643" s="92" t="s">
        <v>449</v>
      </c>
      <c r="J643" s="92" t="s">
        <v>2558</v>
      </c>
      <c r="K643" s="38" t="s">
        <v>49</v>
      </c>
      <c r="L643" s="36">
        <f t="shared" si="27"/>
        <v>50</v>
      </c>
      <c r="M643" s="38">
        <v>50</v>
      </c>
      <c r="N643" s="282"/>
      <c r="O643" s="92" t="s">
        <v>2559</v>
      </c>
      <c r="P643" s="92" t="s">
        <v>2474</v>
      </c>
      <c r="Q643" s="243">
        <v>1</v>
      </c>
      <c r="R643" s="243">
        <v>1</v>
      </c>
      <c r="S643" s="38"/>
      <c r="T643" s="38"/>
      <c r="U643" s="38"/>
      <c r="V643" s="38"/>
      <c r="W643" s="38">
        <v>62</v>
      </c>
      <c r="X643" s="72">
        <v>93</v>
      </c>
      <c r="Y643" s="38"/>
      <c r="Z643" s="38"/>
      <c r="AA643" s="38" t="s">
        <v>53</v>
      </c>
      <c r="AB643" s="38" t="s">
        <v>2360</v>
      </c>
      <c r="AC643" s="38" t="s">
        <v>2361</v>
      </c>
    </row>
    <row r="644" s="4" customFormat="1" ht="31.5" spans="1:29">
      <c r="A644" s="38">
        <v>631</v>
      </c>
      <c r="B644" s="231" t="s">
        <v>2245</v>
      </c>
      <c r="C644" s="279" t="s">
        <v>2696</v>
      </c>
      <c r="D644" s="92" t="s">
        <v>422</v>
      </c>
      <c r="E644" s="92" t="s">
        <v>2355</v>
      </c>
      <c r="F644" s="92" t="s">
        <v>1576</v>
      </c>
      <c r="G644" s="92" t="s">
        <v>1577</v>
      </c>
      <c r="H644" s="92" t="s">
        <v>1817</v>
      </c>
      <c r="I644" s="92" t="s">
        <v>449</v>
      </c>
      <c r="J644" s="92" t="s">
        <v>2558</v>
      </c>
      <c r="K644" s="38" t="s">
        <v>49</v>
      </c>
      <c r="L644" s="36">
        <f t="shared" si="27"/>
        <v>79</v>
      </c>
      <c r="M644" s="38">
        <v>79</v>
      </c>
      <c r="N644" s="282"/>
      <c r="O644" s="92" t="s">
        <v>2559</v>
      </c>
      <c r="P644" s="92" t="s">
        <v>2478</v>
      </c>
      <c r="Q644" s="243">
        <v>1</v>
      </c>
      <c r="R644" s="243">
        <v>1</v>
      </c>
      <c r="S644" s="38"/>
      <c r="T644" s="38"/>
      <c r="U644" s="38"/>
      <c r="V644" s="38"/>
      <c r="W644" s="38">
        <v>70</v>
      </c>
      <c r="X644" s="72">
        <v>105</v>
      </c>
      <c r="Y644" s="38"/>
      <c r="Z644" s="38"/>
      <c r="AA644" s="38" t="s">
        <v>53</v>
      </c>
      <c r="AB644" s="38" t="s">
        <v>2360</v>
      </c>
      <c r="AC644" s="38" t="s">
        <v>2361</v>
      </c>
    </row>
    <row r="645" s="4" customFormat="1" ht="31.5" spans="1:29">
      <c r="A645" s="38">
        <v>632</v>
      </c>
      <c r="B645" s="231" t="s">
        <v>2245</v>
      </c>
      <c r="C645" s="279" t="s">
        <v>2696</v>
      </c>
      <c r="D645" s="92" t="s">
        <v>422</v>
      </c>
      <c r="E645" s="92" t="s">
        <v>2355</v>
      </c>
      <c r="F645" s="92" t="s">
        <v>1576</v>
      </c>
      <c r="G645" s="92" t="s">
        <v>1577</v>
      </c>
      <c r="H645" s="92" t="s">
        <v>2096</v>
      </c>
      <c r="I645" s="92" t="s">
        <v>449</v>
      </c>
      <c r="J645" s="92" t="s">
        <v>2558</v>
      </c>
      <c r="K645" s="38" t="s">
        <v>49</v>
      </c>
      <c r="L645" s="36">
        <f t="shared" si="27"/>
        <v>55</v>
      </c>
      <c r="M645" s="38">
        <v>55</v>
      </c>
      <c r="N645" s="282"/>
      <c r="O645" s="92" t="s">
        <v>2559</v>
      </c>
      <c r="P645" s="92" t="s">
        <v>2474</v>
      </c>
      <c r="Q645" s="243">
        <v>1</v>
      </c>
      <c r="R645" s="243">
        <v>1</v>
      </c>
      <c r="S645" s="38"/>
      <c r="T645" s="38"/>
      <c r="U645" s="38"/>
      <c r="V645" s="38"/>
      <c r="W645" s="38">
        <v>154</v>
      </c>
      <c r="X645" s="72">
        <v>231</v>
      </c>
      <c r="Y645" s="38"/>
      <c r="Z645" s="38"/>
      <c r="AA645" s="38" t="s">
        <v>53</v>
      </c>
      <c r="AB645" s="38" t="s">
        <v>2360</v>
      </c>
      <c r="AC645" s="38" t="s">
        <v>2361</v>
      </c>
    </row>
    <row r="646" s="4" customFormat="1" ht="31.5" spans="1:29">
      <c r="A646" s="38">
        <v>633</v>
      </c>
      <c r="B646" s="231" t="s">
        <v>2245</v>
      </c>
      <c r="C646" s="279" t="s">
        <v>2696</v>
      </c>
      <c r="D646" s="92" t="s">
        <v>422</v>
      </c>
      <c r="E646" s="92" t="s">
        <v>2355</v>
      </c>
      <c r="F646" s="92" t="s">
        <v>1576</v>
      </c>
      <c r="G646" s="92" t="s">
        <v>1577</v>
      </c>
      <c r="H646" s="92" t="s">
        <v>2718</v>
      </c>
      <c r="I646" s="92" t="s">
        <v>426</v>
      </c>
      <c r="J646" s="92" t="s">
        <v>2558</v>
      </c>
      <c r="K646" s="38" t="s">
        <v>49</v>
      </c>
      <c r="L646" s="36">
        <f t="shared" si="27"/>
        <v>36</v>
      </c>
      <c r="M646" s="38">
        <v>36</v>
      </c>
      <c r="N646" s="282"/>
      <c r="O646" s="92" t="s">
        <v>2559</v>
      </c>
      <c r="P646" s="92" t="s">
        <v>2474</v>
      </c>
      <c r="Q646" s="243">
        <v>1</v>
      </c>
      <c r="R646" s="243">
        <v>1</v>
      </c>
      <c r="S646" s="38"/>
      <c r="T646" s="38"/>
      <c r="U646" s="38"/>
      <c r="V646" s="38"/>
      <c r="W646" s="38">
        <v>98</v>
      </c>
      <c r="X646" s="72">
        <v>147</v>
      </c>
      <c r="Y646" s="38"/>
      <c r="Z646" s="38"/>
      <c r="AA646" s="38" t="s">
        <v>53</v>
      </c>
      <c r="AB646" s="38" t="s">
        <v>2360</v>
      </c>
      <c r="AC646" s="38" t="s">
        <v>2361</v>
      </c>
    </row>
    <row r="647" s="4" customFormat="1" ht="31.5" spans="1:29">
      <c r="A647" s="38">
        <v>634</v>
      </c>
      <c r="B647" s="231" t="s">
        <v>2245</v>
      </c>
      <c r="C647" s="279" t="s">
        <v>2696</v>
      </c>
      <c r="D647" s="92" t="s">
        <v>422</v>
      </c>
      <c r="E647" s="92" t="s">
        <v>2355</v>
      </c>
      <c r="F647" s="92" t="s">
        <v>1576</v>
      </c>
      <c r="G647" s="92" t="s">
        <v>1577</v>
      </c>
      <c r="H647" s="92" t="s">
        <v>1812</v>
      </c>
      <c r="I647" s="92" t="s">
        <v>426</v>
      </c>
      <c r="J647" s="92" t="s">
        <v>2558</v>
      </c>
      <c r="K647" s="38" t="s">
        <v>49</v>
      </c>
      <c r="L647" s="36">
        <f t="shared" si="27"/>
        <v>85</v>
      </c>
      <c r="M647" s="38">
        <v>85</v>
      </c>
      <c r="N647" s="282"/>
      <c r="O647" s="92" t="s">
        <v>2559</v>
      </c>
      <c r="P647" s="92" t="s">
        <v>2478</v>
      </c>
      <c r="Q647" s="243">
        <v>1</v>
      </c>
      <c r="R647" s="243">
        <v>1</v>
      </c>
      <c r="S647" s="38"/>
      <c r="T647" s="38"/>
      <c r="U647" s="38"/>
      <c r="V647" s="38"/>
      <c r="W647" s="38">
        <v>122</v>
      </c>
      <c r="X647" s="72">
        <v>183</v>
      </c>
      <c r="Y647" s="38"/>
      <c r="Z647" s="38"/>
      <c r="AA647" s="38" t="s">
        <v>53</v>
      </c>
      <c r="AB647" s="38" t="s">
        <v>2360</v>
      </c>
      <c r="AC647" s="38" t="s">
        <v>2361</v>
      </c>
    </row>
    <row r="648" s="4" customFormat="1" ht="47.25" spans="1:29">
      <c r="A648" s="38">
        <v>635</v>
      </c>
      <c r="B648" s="231" t="s">
        <v>2245</v>
      </c>
      <c r="C648" s="92" t="s">
        <v>2719</v>
      </c>
      <c r="D648" s="90" t="s">
        <v>1245</v>
      </c>
      <c r="E648" s="92" t="s">
        <v>2355</v>
      </c>
      <c r="F648" s="92" t="s">
        <v>1576</v>
      </c>
      <c r="G648" s="92" t="s">
        <v>1577</v>
      </c>
      <c r="H648" s="92" t="s">
        <v>2720</v>
      </c>
      <c r="I648" s="92" t="s">
        <v>449</v>
      </c>
      <c r="J648" s="92" t="s">
        <v>2721</v>
      </c>
      <c r="K648" s="38" t="s">
        <v>49</v>
      </c>
      <c r="L648" s="38">
        <v>17</v>
      </c>
      <c r="M648" s="39">
        <v>17</v>
      </c>
      <c r="N648" s="282"/>
      <c r="O648" s="92" t="s">
        <v>2722</v>
      </c>
      <c r="P648" s="92" t="s">
        <v>2723</v>
      </c>
      <c r="Q648" s="243">
        <v>1</v>
      </c>
      <c r="R648" s="243">
        <v>1</v>
      </c>
      <c r="S648" s="38"/>
      <c r="T648" s="38"/>
      <c r="U648" s="38"/>
      <c r="V648" s="38"/>
      <c r="W648" s="38">
        <v>105</v>
      </c>
      <c r="X648" s="38">
        <v>413</v>
      </c>
      <c r="Y648" s="38"/>
      <c r="Z648" s="38"/>
      <c r="AA648" s="38" t="s">
        <v>53</v>
      </c>
      <c r="AB648" s="92" t="s">
        <v>429</v>
      </c>
      <c r="AC648" s="92" t="s">
        <v>2376</v>
      </c>
    </row>
    <row r="649" s="4" customFormat="1" ht="31.5" spans="1:29">
      <c r="A649" s="38">
        <v>636</v>
      </c>
      <c r="B649" s="231" t="s">
        <v>2245</v>
      </c>
      <c r="C649" s="279" t="s">
        <v>2364</v>
      </c>
      <c r="D649" s="92" t="s">
        <v>422</v>
      </c>
      <c r="E649" s="92" t="s">
        <v>2355</v>
      </c>
      <c r="F649" s="92" t="s">
        <v>1583</v>
      </c>
      <c r="G649" s="92" t="s">
        <v>1591</v>
      </c>
      <c r="H649" s="92" t="s">
        <v>2724</v>
      </c>
      <c r="I649" s="92" t="s">
        <v>449</v>
      </c>
      <c r="J649" s="38" t="s">
        <v>2357</v>
      </c>
      <c r="K649" s="38" t="s">
        <v>49</v>
      </c>
      <c r="L649" s="36">
        <f t="shared" si="27"/>
        <v>50</v>
      </c>
      <c r="M649" s="38">
        <v>50</v>
      </c>
      <c r="N649" s="282"/>
      <c r="O649" s="92" t="s">
        <v>2358</v>
      </c>
      <c r="P649" s="92" t="s">
        <v>2474</v>
      </c>
      <c r="Q649" s="243">
        <v>1</v>
      </c>
      <c r="R649" s="243">
        <v>1</v>
      </c>
      <c r="S649" s="38" t="s">
        <v>52</v>
      </c>
      <c r="T649" s="38" t="s">
        <v>52</v>
      </c>
      <c r="U649" s="38" t="s">
        <v>52</v>
      </c>
      <c r="V649" s="38" t="s">
        <v>52</v>
      </c>
      <c r="W649" s="38">
        <v>1756</v>
      </c>
      <c r="X649" s="72">
        <v>4200</v>
      </c>
      <c r="Y649" s="38"/>
      <c r="Z649" s="38"/>
      <c r="AA649" s="38" t="s">
        <v>53</v>
      </c>
      <c r="AB649" s="38" t="s">
        <v>2360</v>
      </c>
      <c r="AC649" s="38" t="s">
        <v>2361</v>
      </c>
    </row>
    <row r="650" s="4" customFormat="1" ht="31.5" spans="1:29">
      <c r="A650" s="38">
        <v>637</v>
      </c>
      <c r="B650" s="231" t="s">
        <v>2245</v>
      </c>
      <c r="C650" s="279" t="s">
        <v>2364</v>
      </c>
      <c r="D650" s="92" t="s">
        <v>422</v>
      </c>
      <c r="E650" s="92" t="s">
        <v>2355</v>
      </c>
      <c r="F650" s="92" t="s">
        <v>1583</v>
      </c>
      <c r="G650" s="92" t="s">
        <v>1591</v>
      </c>
      <c r="H650" s="92" t="s">
        <v>1614</v>
      </c>
      <c r="I650" s="92" t="s">
        <v>426</v>
      </c>
      <c r="J650" s="38" t="s">
        <v>2365</v>
      </c>
      <c r="K650" s="38" t="s">
        <v>49</v>
      </c>
      <c r="L650" s="36">
        <f t="shared" si="27"/>
        <v>50</v>
      </c>
      <c r="M650" s="38">
        <v>50</v>
      </c>
      <c r="N650" s="282"/>
      <c r="O650" s="92" t="s">
        <v>2366</v>
      </c>
      <c r="P650" s="92" t="s">
        <v>2527</v>
      </c>
      <c r="Q650" s="243">
        <v>1</v>
      </c>
      <c r="R650" s="243">
        <v>1</v>
      </c>
      <c r="S650" s="38" t="s">
        <v>52</v>
      </c>
      <c r="T650" s="38" t="s">
        <v>52</v>
      </c>
      <c r="U650" s="38" t="s">
        <v>52</v>
      </c>
      <c r="V650" s="38" t="s">
        <v>52</v>
      </c>
      <c r="W650" s="38">
        <v>1297</v>
      </c>
      <c r="X650" s="72">
        <v>3800</v>
      </c>
      <c r="Y650" s="38"/>
      <c r="Z650" s="38"/>
      <c r="AA650" s="38" t="s">
        <v>53</v>
      </c>
      <c r="AB650" s="38" t="s">
        <v>2360</v>
      </c>
      <c r="AC650" s="38" t="s">
        <v>2361</v>
      </c>
    </row>
    <row r="651" s="4" customFormat="1" ht="47.25" spans="1:29">
      <c r="A651" s="38">
        <v>638</v>
      </c>
      <c r="B651" s="231" t="s">
        <v>2245</v>
      </c>
      <c r="C651" s="279" t="s">
        <v>2364</v>
      </c>
      <c r="D651" s="92" t="s">
        <v>422</v>
      </c>
      <c r="E651" s="92" t="s">
        <v>2355</v>
      </c>
      <c r="F651" s="92" t="s">
        <v>1894</v>
      </c>
      <c r="G651" s="92" t="s">
        <v>1689</v>
      </c>
      <c r="H651" s="92" t="s">
        <v>2725</v>
      </c>
      <c r="I651" s="92" t="s">
        <v>426</v>
      </c>
      <c r="J651" s="38" t="s">
        <v>2726</v>
      </c>
      <c r="K651" s="38" t="s">
        <v>49</v>
      </c>
      <c r="L651" s="36">
        <f t="shared" si="27"/>
        <v>200</v>
      </c>
      <c r="M651" s="38">
        <v>200</v>
      </c>
      <c r="N651" s="282"/>
      <c r="O651" s="92" t="s">
        <v>2727</v>
      </c>
      <c r="P651" s="92" t="s">
        <v>2474</v>
      </c>
      <c r="Q651" s="243">
        <v>1</v>
      </c>
      <c r="R651" s="243">
        <v>1</v>
      </c>
      <c r="S651" s="38" t="s">
        <v>52</v>
      </c>
      <c r="T651" s="38" t="s">
        <v>52</v>
      </c>
      <c r="U651" s="38" t="s">
        <v>52</v>
      </c>
      <c r="V651" s="38" t="s">
        <v>52</v>
      </c>
      <c r="W651" s="72">
        <v>95.2380952380952</v>
      </c>
      <c r="X651" s="72">
        <v>335.238095238095</v>
      </c>
      <c r="Y651" s="38"/>
      <c r="Z651" s="38"/>
      <c r="AA651" s="38" t="s">
        <v>53</v>
      </c>
      <c r="AB651" s="38" t="s">
        <v>2360</v>
      </c>
      <c r="AC651" s="38" t="s">
        <v>2361</v>
      </c>
    </row>
    <row r="652" s="4" customFormat="1" ht="31.5" spans="1:29">
      <c r="A652" s="38">
        <v>639</v>
      </c>
      <c r="B652" s="231" t="s">
        <v>2245</v>
      </c>
      <c r="C652" s="279" t="s">
        <v>2364</v>
      </c>
      <c r="D652" s="92" t="s">
        <v>422</v>
      </c>
      <c r="E652" s="92" t="s">
        <v>2355</v>
      </c>
      <c r="F652" s="92" t="s">
        <v>1894</v>
      </c>
      <c r="G652" s="92" t="s">
        <v>1689</v>
      </c>
      <c r="H652" s="92" t="s">
        <v>2728</v>
      </c>
      <c r="I652" s="92" t="s">
        <v>449</v>
      </c>
      <c r="J652" s="38" t="s">
        <v>2357</v>
      </c>
      <c r="K652" s="38" t="s">
        <v>49</v>
      </c>
      <c r="L652" s="36">
        <f t="shared" si="27"/>
        <v>180</v>
      </c>
      <c r="M652" s="38">
        <v>180</v>
      </c>
      <c r="N652" s="282"/>
      <c r="O652" s="92" t="s">
        <v>2358</v>
      </c>
      <c r="P652" s="92" t="s">
        <v>2474</v>
      </c>
      <c r="Q652" s="243">
        <v>1</v>
      </c>
      <c r="R652" s="243">
        <v>1</v>
      </c>
      <c r="S652" s="38" t="s">
        <v>52</v>
      </c>
      <c r="T652" s="38" t="s">
        <v>52</v>
      </c>
      <c r="U652" s="38" t="s">
        <v>52</v>
      </c>
      <c r="V652" s="38" t="s">
        <v>52</v>
      </c>
      <c r="W652" s="72">
        <v>85.7142857142857</v>
      </c>
      <c r="X652" s="72">
        <v>301.714285714286</v>
      </c>
      <c r="Y652" s="38"/>
      <c r="Z652" s="38"/>
      <c r="AA652" s="38" t="s">
        <v>53</v>
      </c>
      <c r="AB652" s="38" t="s">
        <v>2360</v>
      </c>
      <c r="AC652" s="38" t="s">
        <v>2361</v>
      </c>
    </row>
    <row r="653" s="4" customFormat="1" ht="47.25" spans="1:29">
      <c r="A653" s="38">
        <v>640</v>
      </c>
      <c r="B653" s="231" t="s">
        <v>2245</v>
      </c>
      <c r="C653" s="279" t="s">
        <v>2364</v>
      </c>
      <c r="D653" s="92" t="s">
        <v>422</v>
      </c>
      <c r="E653" s="92" t="s">
        <v>2355</v>
      </c>
      <c r="F653" s="92" t="s">
        <v>1894</v>
      </c>
      <c r="G653" s="92" t="s">
        <v>1689</v>
      </c>
      <c r="H653" s="92" t="s">
        <v>2729</v>
      </c>
      <c r="I653" s="92" t="s">
        <v>426</v>
      </c>
      <c r="J653" s="38" t="s">
        <v>2730</v>
      </c>
      <c r="K653" s="38" t="s">
        <v>49</v>
      </c>
      <c r="L653" s="36">
        <f t="shared" si="27"/>
        <v>120</v>
      </c>
      <c r="M653" s="38">
        <v>120</v>
      </c>
      <c r="N653" s="282"/>
      <c r="O653" s="92" t="s">
        <v>2731</v>
      </c>
      <c r="P653" s="92" t="s">
        <v>2474</v>
      </c>
      <c r="Q653" s="243">
        <v>1</v>
      </c>
      <c r="R653" s="243">
        <v>1</v>
      </c>
      <c r="S653" s="38" t="s">
        <v>52</v>
      </c>
      <c r="T653" s="38" t="s">
        <v>52</v>
      </c>
      <c r="U653" s="38" t="s">
        <v>52</v>
      </c>
      <c r="V653" s="38" t="s">
        <v>52</v>
      </c>
      <c r="W653" s="72">
        <v>57.1428571428571</v>
      </c>
      <c r="X653" s="72">
        <v>201.142857142857</v>
      </c>
      <c r="Y653" s="38"/>
      <c r="Z653" s="38"/>
      <c r="AA653" s="38" t="s">
        <v>53</v>
      </c>
      <c r="AB653" s="38" t="s">
        <v>2360</v>
      </c>
      <c r="AC653" s="38" t="s">
        <v>2361</v>
      </c>
    </row>
    <row r="654" s="8" customFormat="1" ht="47.25" spans="1:29">
      <c r="A654" s="38">
        <v>641</v>
      </c>
      <c r="B654" s="231" t="s">
        <v>2732</v>
      </c>
      <c r="C654" s="92" t="s">
        <v>2733</v>
      </c>
      <c r="D654" s="235" t="s">
        <v>422</v>
      </c>
      <c r="E654" s="92" t="s">
        <v>2734</v>
      </c>
      <c r="F654" s="92" t="s">
        <v>2735</v>
      </c>
      <c r="G654" s="92" t="s">
        <v>2736</v>
      </c>
      <c r="H654" s="92" t="s">
        <v>52</v>
      </c>
      <c r="I654" s="92" t="s">
        <v>52</v>
      </c>
      <c r="J654" s="92" t="s">
        <v>2737</v>
      </c>
      <c r="K654" s="58" t="s">
        <v>49</v>
      </c>
      <c r="L654" s="36">
        <v>6610</v>
      </c>
      <c r="M654" s="38">
        <v>6610</v>
      </c>
      <c r="N654" s="38"/>
      <c r="O654" s="92" t="s">
        <v>2738</v>
      </c>
      <c r="P654" s="38" t="s">
        <v>2739</v>
      </c>
      <c r="Q654" s="243">
        <v>1</v>
      </c>
      <c r="R654" s="243">
        <v>1</v>
      </c>
      <c r="S654" s="38" t="s">
        <v>52</v>
      </c>
      <c r="T654" s="38" t="s">
        <v>52</v>
      </c>
      <c r="U654" s="38" t="s">
        <v>52</v>
      </c>
      <c r="V654" s="38" t="s">
        <v>52</v>
      </c>
      <c r="W654" s="38">
        <v>2500</v>
      </c>
      <c r="X654" s="72">
        <v>7500</v>
      </c>
      <c r="Y654" s="38"/>
      <c r="Z654" s="38"/>
      <c r="AA654" s="38" t="s">
        <v>53</v>
      </c>
      <c r="AB654" s="92" t="s">
        <v>2740</v>
      </c>
      <c r="AC654" s="92" t="s">
        <v>2741</v>
      </c>
    </row>
    <row r="655" s="4" customFormat="1" ht="63" spans="1:29">
      <c r="A655" s="38">
        <v>642</v>
      </c>
      <c r="B655" s="231" t="s">
        <v>2245</v>
      </c>
      <c r="C655" s="92" t="s">
        <v>2742</v>
      </c>
      <c r="D655" s="92" t="s">
        <v>2743</v>
      </c>
      <c r="E655" s="92" t="s">
        <v>2355</v>
      </c>
      <c r="F655" s="92" t="s">
        <v>2744</v>
      </c>
      <c r="G655" s="92" t="s">
        <v>2745</v>
      </c>
      <c r="H655" s="38" t="s">
        <v>52</v>
      </c>
      <c r="I655" s="38" t="s">
        <v>52</v>
      </c>
      <c r="J655" s="92" t="s">
        <v>2746</v>
      </c>
      <c r="K655" s="58" t="s">
        <v>49</v>
      </c>
      <c r="L655" s="36">
        <f t="shared" ref="L655:L666" si="28">M655+N655</f>
        <v>2758.4</v>
      </c>
      <c r="M655" s="38">
        <v>2758.4</v>
      </c>
      <c r="N655" s="38"/>
      <c r="O655" s="92" t="s">
        <v>2747</v>
      </c>
      <c r="P655" s="92" t="s">
        <v>2748</v>
      </c>
      <c r="Q655" s="243">
        <v>1</v>
      </c>
      <c r="R655" s="243">
        <v>1</v>
      </c>
      <c r="S655" s="38" t="s">
        <v>52</v>
      </c>
      <c r="T655" s="38" t="s">
        <v>52</v>
      </c>
      <c r="U655" s="38" t="s">
        <v>52</v>
      </c>
      <c r="V655" s="38" t="s">
        <v>52</v>
      </c>
      <c r="W655" s="38">
        <v>38968</v>
      </c>
      <c r="X655" s="72">
        <v>81479</v>
      </c>
      <c r="Y655" s="38"/>
      <c r="Z655" s="38"/>
      <c r="AA655" s="71" t="s">
        <v>53</v>
      </c>
      <c r="AB655" s="92" t="s">
        <v>2749</v>
      </c>
      <c r="AC655" s="92" t="s">
        <v>2750</v>
      </c>
    </row>
    <row r="656" s="4" customFormat="1" ht="15.75" spans="1:29">
      <c r="A656" s="38"/>
      <c r="B656" s="31" t="s">
        <v>2751</v>
      </c>
      <c r="C656" s="92"/>
      <c r="D656" s="92"/>
      <c r="E656" s="92"/>
      <c r="F656" s="92"/>
      <c r="G656" s="92"/>
      <c r="H656" s="38"/>
      <c r="I656" s="38"/>
      <c r="J656" s="92"/>
      <c r="K656" s="58"/>
      <c r="L656" s="151">
        <f t="shared" si="28"/>
        <v>162</v>
      </c>
      <c r="M656" s="186">
        <f>SUM(M657:M662)</f>
        <v>162</v>
      </c>
      <c r="N656" s="38"/>
      <c r="O656" s="92"/>
      <c r="P656" s="92"/>
      <c r="Q656" s="243"/>
      <c r="R656" s="243"/>
      <c r="S656" s="38"/>
      <c r="T656" s="38"/>
      <c r="U656" s="38"/>
      <c r="V656" s="38"/>
      <c r="W656" s="38"/>
      <c r="X656" s="72"/>
      <c r="Y656" s="38"/>
      <c r="Z656" s="38"/>
      <c r="AA656" s="71"/>
      <c r="AB656" s="92"/>
      <c r="AC656" s="92"/>
    </row>
    <row r="657" s="4" customFormat="1" ht="63" spans="1:29">
      <c r="A657" s="38">
        <v>643</v>
      </c>
      <c r="B657" s="231" t="s">
        <v>2752</v>
      </c>
      <c r="C657" s="92" t="s">
        <v>2753</v>
      </c>
      <c r="D657" s="92" t="s">
        <v>422</v>
      </c>
      <c r="E657" s="92" t="s">
        <v>282</v>
      </c>
      <c r="F657" s="92" t="s">
        <v>1342</v>
      </c>
      <c r="G657" s="92" t="s">
        <v>1343</v>
      </c>
      <c r="H657" s="92" t="s">
        <v>1344</v>
      </c>
      <c r="I657" s="92" t="s">
        <v>449</v>
      </c>
      <c r="J657" s="92" t="s">
        <v>2754</v>
      </c>
      <c r="K657" s="58" t="s">
        <v>49</v>
      </c>
      <c r="L657" s="36">
        <f t="shared" si="28"/>
        <v>27</v>
      </c>
      <c r="M657" s="81">
        <v>27</v>
      </c>
      <c r="N657" s="38"/>
      <c r="O657" s="92" t="s">
        <v>2755</v>
      </c>
      <c r="P657" s="92" t="s">
        <v>2756</v>
      </c>
      <c r="Q657" s="243">
        <v>1</v>
      </c>
      <c r="R657" s="243">
        <v>1</v>
      </c>
      <c r="S657" s="38" t="s">
        <v>52</v>
      </c>
      <c r="T657" s="38" t="s">
        <v>52</v>
      </c>
      <c r="U657" s="38" t="s">
        <v>52</v>
      </c>
      <c r="V657" s="38" t="s">
        <v>52</v>
      </c>
      <c r="W657" s="38">
        <v>256</v>
      </c>
      <c r="X657" s="38">
        <v>1093</v>
      </c>
      <c r="Y657" s="38"/>
      <c r="Z657" s="38"/>
      <c r="AA657" s="71" t="s">
        <v>53</v>
      </c>
      <c r="AB657" s="92" t="s">
        <v>2757</v>
      </c>
      <c r="AC657" s="92" t="s">
        <v>2758</v>
      </c>
    </row>
    <row r="658" s="4" customFormat="1" ht="63" spans="1:29">
      <c r="A658" s="38">
        <v>644</v>
      </c>
      <c r="B658" s="231" t="s">
        <v>2752</v>
      </c>
      <c r="C658" s="92" t="s">
        <v>2759</v>
      </c>
      <c r="D658" s="92" t="s">
        <v>422</v>
      </c>
      <c r="E658" s="92" t="s">
        <v>282</v>
      </c>
      <c r="F658" s="92" t="s">
        <v>2050</v>
      </c>
      <c r="G658" s="92" t="s">
        <v>1291</v>
      </c>
      <c r="H658" s="92" t="s">
        <v>1773</v>
      </c>
      <c r="I658" s="92" t="s">
        <v>426</v>
      </c>
      <c r="J658" s="92" t="s">
        <v>2760</v>
      </c>
      <c r="K658" s="58" t="s">
        <v>49</v>
      </c>
      <c r="L658" s="36">
        <f t="shared" si="28"/>
        <v>27</v>
      </c>
      <c r="M658" s="81">
        <v>27</v>
      </c>
      <c r="N658" s="38"/>
      <c r="O658" s="92" t="s">
        <v>2755</v>
      </c>
      <c r="P658" s="92" t="s">
        <v>2756</v>
      </c>
      <c r="Q658" s="243">
        <v>1</v>
      </c>
      <c r="R658" s="243">
        <v>1</v>
      </c>
      <c r="S658" s="38" t="s">
        <v>52</v>
      </c>
      <c r="T658" s="38" t="s">
        <v>52</v>
      </c>
      <c r="U658" s="38" t="s">
        <v>52</v>
      </c>
      <c r="V658" s="38" t="s">
        <v>52</v>
      </c>
      <c r="W658" s="38">
        <v>348</v>
      </c>
      <c r="X658" s="38">
        <v>1010</v>
      </c>
      <c r="Y658" s="38"/>
      <c r="Z658" s="38"/>
      <c r="AA658" s="71" t="s">
        <v>53</v>
      </c>
      <c r="AB658" s="92" t="s">
        <v>2757</v>
      </c>
      <c r="AC658" s="92" t="s">
        <v>2758</v>
      </c>
    </row>
    <row r="659" s="4" customFormat="1" ht="78.75" spans="1:29">
      <c r="A659" s="38">
        <v>645</v>
      </c>
      <c r="B659" s="231" t="s">
        <v>2752</v>
      </c>
      <c r="C659" s="92" t="s">
        <v>2761</v>
      </c>
      <c r="D659" s="92" t="s">
        <v>422</v>
      </c>
      <c r="E659" s="92" t="s">
        <v>282</v>
      </c>
      <c r="F659" s="92" t="s">
        <v>215</v>
      </c>
      <c r="G659" s="92" t="s">
        <v>1323</v>
      </c>
      <c r="H659" s="92" t="s">
        <v>2762</v>
      </c>
      <c r="I659" s="92" t="s">
        <v>426</v>
      </c>
      <c r="J659" s="92" t="s">
        <v>2763</v>
      </c>
      <c r="K659" s="58" t="s">
        <v>49</v>
      </c>
      <c r="L659" s="36">
        <f t="shared" si="28"/>
        <v>27</v>
      </c>
      <c r="M659" s="81">
        <v>27</v>
      </c>
      <c r="N659" s="38"/>
      <c r="O659" s="92" t="s">
        <v>2755</v>
      </c>
      <c r="P659" s="92" t="s">
        <v>2756</v>
      </c>
      <c r="Q659" s="243">
        <v>1</v>
      </c>
      <c r="R659" s="243">
        <v>1</v>
      </c>
      <c r="S659" s="38" t="s">
        <v>52</v>
      </c>
      <c r="T659" s="38" t="s">
        <v>52</v>
      </c>
      <c r="U659" s="38" t="s">
        <v>52</v>
      </c>
      <c r="V659" s="38" t="s">
        <v>52</v>
      </c>
      <c r="W659" s="38">
        <v>483</v>
      </c>
      <c r="X659" s="38">
        <v>1376</v>
      </c>
      <c r="Y659" s="38"/>
      <c r="Z659" s="38"/>
      <c r="AA659" s="71" t="s">
        <v>53</v>
      </c>
      <c r="AB659" s="92" t="s">
        <v>2757</v>
      </c>
      <c r="AC659" s="92" t="s">
        <v>2758</v>
      </c>
    </row>
    <row r="660" s="4" customFormat="1" ht="63" spans="1:29">
      <c r="A660" s="38">
        <v>646</v>
      </c>
      <c r="B660" s="231" t="s">
        <v>2752</v>
      </c>
      <c r="C660" s="92" t="s">
        <v>2764</v>
      </c>
      <c r="D660" s="92" t="s">
        <v>422</v>
      </c>
      <c r="E660" s="92" t="s">
        <v>282</v>
      </c>
      <c r="F660" s="92" t="s">
        <v>842</v>
      </c>
      <c r="G660" s="92" t="s">
        <v>1525</v>
      </c>
      <c r="H660" s="92" t="s">
        <v>2229</v>
      </c>
      <c r="I660" s="92" t="s">
        <v>449</v>
      </c>
      <c r="J660" s="92" t="s">
        <v>2765</v>
      </c>
      <c r="K660" s="58" t="s">
        <v>49</v>
      </c>
      <c r="L660" s="36">
        <f t="shared" si="28"/>
        <v>27</v>
      </c>
      <c r="M660" s="81">
        <v>27</v>
      </c>
      <c r="N660" s="38"/>
      <c r="O660" s="92" t="s">
        <v>2755</v>
      </c>
      <c r="P660" s="92" t="s">
        <v>2756</v>
      </c>
      <c r="Q660" s="243">
        <v>1</v>
      </c>
      <c r="R660" s="243">
        <v>1</v>
      </c>
      <c r="S660" s="38" t="s">
        <v>52</v>
      </c>
      <c r="T660" s="38" t="s">
        <v>52</v>
      </c>
      <c r="U660" s="38" t="s">
        <v>52</v>
      </c>
      <c r="V660" s="38" t="s">
        <v>52</v>
      </c>
      <c r="W660" s="38">
        <v>1014</v>
      </c>
      <c r="X660" s="38">
        <v>3864</v>
      </c>
      <c r="Y660" s="38"/>
      <c r="Z660" s="38"/>
      <c r="AA660" s="71" t="s">
        <v>53</v>
      </c>
      <c r="AB660" s="92" t="s">
        <v>2757</v>
      </c>
      <c r="AC660" s="92" t="s">
        <v>2758</v>
      </c>
    </row>
    <row r="661" s="4" customFormat="1" ht="63" spans="1:29">
      <c r="A661" s="38">
        <v>647</v>
      </c>
      <c r="B661" s="231" t="s">
        <v>2752</v>
      </c>
      <c r="C661" s="92" t="s">
        <v>2766</v>
      </c>
      <c r="D661" s="92" t="s">
        <v>422</v>
      </c>
      <c r="E661" s="92" t="s">
        <v>282</v>
      </c>
      <c r="F661" s="92" t="s">
        <v>1092</v>
      </c>
      <c r="G661" s="92" t="s">
        <v>1591</v>
      </c>
      <c r="H661" s="92" t="s">
        <v>1609</v>
      </c>
      <c r="I661" s="92" t="s">
        <v>449</v>
      </c>
      <c r="J661" s="92" t="s">
        <v>2767</v>
      </c>
      <c r="K661" s="58" t="s">
        <v>49</v>
      </c>
      <c r="L661" s="36">
        <f t="shared" si="28"/>
        <v>27</v>
      </c>
      <c r="M661" s="81">
        <v>27</v>
      </c>
      <c r="N661" s="38"/>
      <c r="O661" s="92" t="s">
        <v>2755</v>
      </c>
      <c r="P661" s="92" t="s">
        <v>2756</v>
      </c>
      <c r="Q661" s="243">
        <v>1</v>
      </c>
      <c r="R661" s="243">
        <v>1</v>
      </c>
      <c r="S661" s="38" t="s">
        <v>52</v>
      </c>
      <c r="T661" s="38" t="s">
        <v>52</v>
      </c>
      <c r="U661" s="38" t="s">
        <v>52</v>
      </c>
      <c r="V661" s="38" t="s">
        <v>52</v>
      </c>
      <c r="W661" s="38">
        <v>102</v>
      </c>
      <c r="X661" s="38">
        <v>364</v>
      </c>
      <c r="Y661" s="38"/>
      <c r="Z661" s="38"/>
      <c r="AA661" s="71" t="s">
        <v>53</v>
      </c>
      <c r="AB661" s="92" t="s">
        <v>2757</v>
      </c>
      <c r="AC661" s="92" t="s">
        <v>2758</v>
      </c>
    </row>
    <row r="662" s="4" customFormat="1" ht="63" spans="1:29">
      <c r="A662" s="38">
        <v>648</v>
      </c>
      <c r="B662" s="231" t="s">
        <v>2752</v>
      </c>
      <c r="C662" s="92" t="s">
        <v>2768</v>
      </c>
      <c r="D662" s="92" t="s">
        <v>422</v>
      </c>
      <c r="E662" s="92" t="s">
        <v>282</v>
      </c>
      <c r="F662" s="92" t="s">
        <v>945</v>
      </c>
      <c r="G662" s="92" t="s">
        <v>1561</v>
      </c>
      <c r="H662" s="92" t="s">
        <v>1562</v>
      </c>
      <c r="I662" s="92" t="s">
        <v>426</v>
      </c>
      <c r="J662" s="92" t="s">
        <v>2769</v>
      </c>
      <c r="K662" s="58" t="s">
        <v>49</v>
      </c>
      <c r="L662" s="36">
        <f t="shared" si="28"/>
        <v>27</v>
      </c>
      <c r="M662" s="81">
        <v>27</v>
      </c>
      <c r="N662" s="38"/>
      <c r="O662" s="92" t="s">
        <v>2755</v>
      </c>
      <c r="P662" s="92" t="s">
        <v>2756</v>
      </c>
      <c r="Q662" s="243">
        <v>1</v>
      </c>
      <c r="R662" s="243">
        <v>1</v>
      </c>
      <c r="S662" s="38" t="s">
        <v>52</v>
      </c>
      <c r="T662" s="38" t="s">
        <v>52</v>
      </c>
      <c r="U662" s="38" t="s">
        <v>52</v>
      </c>
      <c r="V662" s="38" t="s">
        <v>52</v>
      </c>
      <c r="W662" s="38">
        <v>388</v>
      </c>
      <c r="X662" s="38">
        <v>1314</v>
      </c>
      <c r="Y662" s="38"/>
      <c r="Z662" s="38"/>
      <c r="AA662" s="71" t="s">
        <v>53</v>
      </c>
      <c r="AB662" s="92" t="s">
        <v>2757</v>
      </c>
      <c r="AC662" s="92" t="s">
        <v>2758</v>
      </c>
    </row>
    <row r="663" s="7" customFormat="1" ht="23" customHeight="1" spans="1:29">
      <c r="A663" s="38"/>
      <c r="B663" s="31" t="s">
        <v>2770</v>
      </c>
      <c r="C663" s="260"/>
      <c r="D663" s="260"/>
      <c r="E663" s="260"/>
      <c r="F663" s="260"/>
      <c r="G663" s="260"/>
      <c r="H663" s="186"/>
      <c r="I663" s="186"/>
      <c r="J663" s="260"/>
      <c r="K663" s="239"/>
      <c r="L663" s="151">
        <f t="shared" si="28"/>
        <v>3800</v>
      </c>
      <c r="M663" s="186">
        <f>SUM(M664:M666)</f>
        <v>3800</v>
      </c>
      <c r="N663" s="291"/>
      <c r="O663" s="267"/>
      <c r="P663" s="267"/>
      <c r="Q663" s="293"/>
      <c r="R663" s="275"/>
      <c r="S663" s="272"/>
      <c r="T663" s="86"/>
      <c r="U663" s="272"/>
      <c r="V663" s="272"/>
      <c r="W663" s="246"/>
      <c r="X663" s="246"/>
      <c r="Y663" s="246"/>
      <c r="Z663" s="246"/>
      <c r="AA663" s="275"/>
      <c r="AB663" s="260"/>
      <c r="AC663" s="260"/>
    </row>
    <row r="664" s="4" customFormat="1" ht="63" spans="1:29">
      <c r="A664" s="38">
        <v>649</v>
      </c>
      <c r="B664" s="231" t="s">
        <v>2771</v>
      </c>
      <c r="C664" s="38" t="s">
        <v>2772</v>
      </c>
      <c r="D664" s="38" t="s">
        <v>1159</v>
      </c>
      <c r="E664" s="38" t="s">
        <v>2773</v>
      </c>
      <c r="F664" s="38" t="s">
        <v>2774</v>
      </c>
      <c r="G664" s="38" t="s">
        <v>1217</v>
      </c>
      <c r="H664" s="100" t="s">
        <v>52</v>
      </c>
      <c r="I664" s="100" t="s">
        <v>52</v>
      </c>
      <c r="J664" s="38" t="s">
        <v>2775</v>
      </c>
      <c r="K664" s="38" t="s">
        <v>49</v>
      </c>
      <c r="L664" s="36">
        <f t="shared" si="28"/>
        <v>450</v>
      </c>
      <c r="M664" s="38">
        <v>450</v>
      </c>
      <c r="N664" s="95"/>
      <c r="O664" s="41" t="s">
        <v>2776</v>
      </c>
      <c r="P664" s="41" t="s">
        <v>2777</v>
      </c>
      <c r="Q664" s="71">
        <v>1</v>
      </c>
      <c r="R664" s="71">
        <v>1</v>
      </c>
      <c r="S664" s="110"/>
      <c r="T664" s="41"/>
      <c r="U664" s="41" t="s">
        <v>52</v>
      </c>
      <c r="V664" s="41" t="s">
        <v>52</v>
      </c>
      <c r="W664" s="294" t="s">
        <v>52</v>
      </c>
      <c r="X664" s="72">
        <v>9000</v>
      </c>
      <c r="Y664" s="38"/>
      <c r="Z664" s="38"/>
      <c r="AA664" s="71" t="s">
        <v>53</v>
      </c>
      <c r="AB664" s="38" t="s">
        <v>2778</v>
      </c>
      <c r="AC664" s="294" t="s">
        <v>2779</v>
      </c>
    </row>
    <row r="665" s="4" customFormat="1" ht="63" spans="1:29">
      <c r="A665" s="38">
        <v>650</v>
      </c>
      <c r="B665" s="231" t="s">
        <v>2780</v>
      </c>
      <c r="C665" s="38" t="s">
        <v>2781</v>
      </c>
      <c r="D665" s="38" t="s">
        <v>1159</v>
      </c>
      <c r="E665" s="38" t="s">
        <v>2773</v>
      </c>
      <c r="F665" s="38" t="s">
        <v>2774</v>
      </c>
      <c r="G665" s="38" t="s">
        <v>1217</v>
      </c>
      <c r="H665" s="100" t="s">
        <v>52</v>
      </c>
      <c r="I665" s="100" t="s">
        <v>52</v>
      </c>
      <c r="J665" s="38" t="s">
        <v>2782</v>
      </c>
      <c r="K665" s="38" t="s">
        <v>49</v>
      </c>
      <c r="L665" s="36">
        <f t="shared" si="28"/>
        <v>150</v>
      </c>
      <c r="M665" s="38">
        <v>150</v>
      </c>
      <c r="N665" s="95"/>
      <c r="O665" s="41" t="s">
        <v>2783</v>
      </c>
      <c r="P665" s="41" t="s">
        <v>2784</v>
      </c>
      <c r="Q665" s="71">
        <v>1</v>
      </c>
      <c r="R665" s="71">
        <v>1</v>
      </c>
      <c r="S665" s="110"/>
      <c r="T665" s="41"/>
      <c r="U665" s="41" t="s">
        <v>52</v>
      </c>
      <c r="V665" s="41" t="s">
        <v>52</v>
      </c>
      <c r="W665" s="294" t="s">
        <v>52</v>
      </c>
      <c r="X665" s="72">
        <v>120</v>
      </c>
      <c r="Y665" s="38"/>
      <c r="Z665" s="38"/>
      <c r="AA665" s="71" t="s">
        <v>53</v>
      </c>
      <c r="AB665" s="38" t="s">
        <v>2778</v>
      </c>
      <c r="AC665" s="294" t="s">
        <v>2785</v>
      </c>
    </row>
    <row r="666" s="4" customFormat="1" ht="63" spans="1:29">
      <c r="A666" s="38">
        <v>651</v>
      </c>
      <c r="B666" s="231" t="s">
        <v>2786</v>
      </c>
      <c r="C666" s="92" t="s">
        <v>2786</v>
      </c>
      <c r="D666" s="92" t="s">
        <v>422</v>
      </c>
      <c r="E666" s="92" t="s">
        <v>2787</v>
      </c>
      <c r="F666" s="92" t="s">
        <v>2774</v>
      </c>
      <c r="G666" s="92" t="s">
        <v>1656</v>
      </c>
      <c r="H666" s="100" t="s">
        <v>52</v>
      </c>
      <c r="I666" s="100" t="s">
        <v>52</v>
      </c>
      <c r="J666" s="92" t="s">
        <v>2788</v>
      </c>
      <c r="K666" s="38" t="s">
        <v>49</v>
      </c>
      <c r="L666" s="36">
        <f t="shared" si="28"/>
        <v>3200</v>
      </c>
      <c r="M666" s="38">
        <v>3200</v>
      </c>
      <c r="N666" s="95"/>
      <c r="O666" s="189" t="s">
        <v>2789</v>
      </c>
      <c r="P666" s="189" t="s">
        <v>2790</v>
      </c>
      <c r="Q666" s="71">
        <v>1</v>
      </c>
      <c r="R666" s="71">
        <v>1</v>
      </c>
      <c r="S666" s="41"/>
      <c r="T666" s="189"/>
      <c r="U666" s="41" t="s">
        <v>52</v>
      </c>
      <c r="V666" s="41" t="s">
        <v>52</v>
      </c>
      <c r="W666" s="294" t="s">
        <v>52</v>
      </c>
      <c r="X666" s="72">
        <v>4800</v>
      </c>
      <c r="Y666" s="38"/>
      <c r="Z666" s="38"/>
      <c r="AA666" s="71" t="s">
        <v>53</v>
      </c>
      <c r="AB666" s="92" t="s">
        <v>1516</v>
      </c>
      <c r="AC666" s="296" t="s">
        <v>2791</v>
      </c>
    </row>
    <row r="667" s="12" customFormat="1" ht="15.75" spans="1:29">
      <c r="A667" s="230"/>
      <c r="B667" s="31" t="s">
        <v>2792</v>
      </c>
      <c r="C667" s="186"/>
      <c r="D667" s="186"/>
      <c r="E667" s="186"/>
      <c r="F667" s="186"/>
      <c r="G667" s="186"/>
      <c r="H667" s="186"/>
      <c r="I667" s="186"/>
      <c r="J667" s="186"/>
      <c r="K667" s="186"/>
      <c r="L667" s="151">
        <f>L668</f>
        <v>810</v>
      </c>
      <c r="M667" s="151">
        <f>M668</f>
        <v>810</v>
      </c>
      <c r="N667" s="186"/>
      <c r="O667" s="186"/>
      <c r="P667" s="186"/>
      <c r="Q667" s="186"/>
      <c r="R667" s="186"/>
      <c r="S667" s="186"/>
      <c r="T667" s="186"/>
      <c r="U667" s="186"/>
      <c r="V667" s="186"/>
      <c r="W667" s="295"/>
      <c r="X667" s="246"/>
      <c r="Y667" s="186"/>
      <c r="Z667" s="186"/>
      <c r="AA667" s="186"/>
      <c r="AB667" s="186"/>
      <c r="AC667" s="186"/>
    </row>
    <row r="668" s="4" customFormat="1" ht="47.25" spans="1:29">
      <c r="A668" s="39">
        <v>663</v>
      </c>
      <c r="B668" s="231" t="s">
        <v>2793</v>
      </c>
      <c r="C668" s="166" t="s">
        <v>2794</v>
      </c>
      <c r="D668" s="92" t="s">
        <v>422</v>
      </c>
      <c r="E668" s="92" t="s">
        <v>2795</v>
      </c>
      <c r="F668" s="92" t="s">
        <v>2796</v>
      </c>
      <c r="G668" s="92" t="s">
        <v>1656</v>
      </c>
      <c r="H668" s="38" t="s">
        <v>52</v>
      </c>
      <c r="I668" s="38" t="s">
        <v>52</v>
      </c>
      <c r="J668" s="292" t="s">
        <v>2797</v>
      </c>
      <c r="K668" s="38" t="s">
        <v>49</v>
      </c>
      <c r="L668" s="36">
        <f>M668+N668</f>
        <v>810</v>
      </c>
      <c r="M668" s="73">
        <v>810</v>
      </c>
      <c r="N668" s="73"/>
      <c r="O668" s="292" t="s">
        <v>2797</v>
      </c>
      <c r="P668" s="189" t="s">
        <v>2798</v>
      </c>
      <c r="Q668" s="71">
        <v>1</v>
      </c>
      <c r="R668" s="71">
        <v>1</v>
      </c>
      <c r="S668" s="41"/>
      <c r="T668" s="41" t="s">
        <v>52</v>
      </c>
      <c r="U668" s="41" t="s">
        <v>52</v>
      </c>
      <c r="V668" s="41" t="s">
        <v>52</v>
      </c>
      <c r="W668" s="73">
        <v>869</v>
      </c>
      <c r="X668" s="72">
        <v>2700</v>
      </c>
      <c r="Y668" s="38"/>
      <c r="Z668" s="38"/>
      <c r="AA668" s="110" t="s">
        <v>53</v>
      </c>
      <c r="AB668" s="92" t="s">
        <v>2799</v>
      </c>
      <c r="AC668" s="92" t="s">
        <v>2800</v>
      </c>
    </row>
    <row r="669" s="7" customFormat="1" ht="15.75" spans="1:29">
      <c r="A669" s="35"/>
      <c r="B669" s="31" t="s">
        <v>2801</v>
      </c>
      <c r="C669" s="290"/>
      <c r="D669" s="260"/>
      <c r="E669" s="260"/>
      <c r="F669" s="260"/>
      <c r="G669" s="260"/>
      <c r="H669" s="186"/>
      <c r="I669" s="186"/>
      <c r="J669" s="290"/>
      <c r="K669" s="266"/>
      <c r="L669" s="151">
        <f>L670</f>
        <v>600</v>
      </c>
      <c r="M669" s="151">
        <f>M670</f>
        <v>600</v>
      </c>
      <c r="N669" s="86"/>
      <c r="O669" s="267"/>
      <c r="P669" s="267"/>
      <c r="Q669" s="275"/>
      <c r="R669" s="275"/>
      <c r="S669" s="272"/>
      <c r="T669" s="272"/>
      <c r="U669" s="272"/>
      <c r="V669" s="272"/>
      <c r="W669" s="86"/>
      <c r="X669" s="246"/>
      <c r="Y669" s="186"/>
      <c r="Z669" s="186"/>
      <c r="AA669" s="275"/>
      <c r="AB669" s="260"/>
      <c r="AC669" s="260"/>
    </row>
    <row r="670" s="4" customFormat="1" ht="47.25" spans="1:29">
      <c r="A670" s="39">
        <v>664</v>
      </c>
      <c r="B670" s="231" t="s">
        <v>2802</v>
      </c>
      <c r="C670" s="92" t="s">
        <v>2802</v>
      </c>
      <c r="D670" s="223" t="s">
        <v>422</v>
      </c>
      <c r="E670" s="103" t="s">
        <v>2803</v>
      </c>
      <c r="F670" s="223" t="s">
        <v>2804</v>
      </c>
      <c r="G670" s="92" t="s">
        <v>1656</v>
      </c>
      <c r="H670" s="38" t="s">
        <v>52</v>
      </c>
      <c r="I670" s="45" t="s">
        <v>52</v>
      </c>
      <c r="J670" s="92" t="s">
        <v>2805</v>
      </c>
      <c r="K670" s="38" t="s">
        <v>49</v>
      </c>
      <c r="L670" s="36">
        <f>M670+N670</f>
        <v>600</v>
      </c>
      <c r="M670" s="38">
        <v>600</v>
      </c>
      <c r="N670" s="38"/>
      <c r="O670" s="103" t="s">
        <v>2806</v>
      </c>
      <c r="P670" s="103" t="s">
        <v>2807</v>
      </c>
      <c r="Q670" s="69">
        <v>1</v>
      </c>
      <c r="R670" s="69">
        <v>1</v>
      </c>
      <c r="S670" s="41" t="s">
        <v>52</v>
      </c>
      <c r="T670" s="100" t="s">
        <v>52</v>
      </c>
      <c r="U670" s="100" t="s">
        <v>52</v>
      </c>
      <c r="V670" s="38" t="s">
        <v>52</v>
      </c>
      <c r="W670" s="38" t="s">
        <v>52</v>
      </c>
      <c r="X670" s="83" t="s">
        <v>52</v>
      </c>
      <c r="Y670" s="39"/>
      <c r="Z670" s="39"/>
      <c r="AA670" s="297" t="s">
        <v>53</v>
      </c>
      <c r="AB670" s="298" t="s">
        <v>429</v>
      </c>
      <c r="AC670" s="38" t="s">
        <v>52</v>
      </c>
    </row>
  </sheetData>
  <autoFilter ref="A5:AC670">
    <extLst/>
  </autoFilter>
  <mergeCells count="25">
    <mergeCell ref="B1:AC1"/>
    <mergeCell ref="P2:AA2"/>
    <mergeCell ref="T3:Z3"/>
    <mergeCell ref="T4:V4"/>
    <mergeCell ref="W4:X4"/>
    <mergeCell ref="A2:A5"/>
    <mergeCell ref="B2:B5"/>
    <mergeCell ref="C2:C5"/>
    <mergeCell ref="D2:D5"/>
    <mergeCell ref="E2:E5"/>
    <mergeCell ref="F2:F5"/>
    <mergeCell ref="J2:J5"/>
    <mergeCell ref="K2:K5"/>
    <mergeCell ref="L2:L5"/>
    <mergeCell ref="M4:M5"/>
    <mergeCell ref="N4:N5"/>
    <mergeCell ref="O2:O5"/>
    <mergeCell ref="Y4:Y5"/>
    <mergeCell ref="Z4:Z5"/>
    <mergeCell ref="AA3:AA5"/>
    <mergeCell ref="AB2:AB5"/>
    <mergeCell ref="AC2:AC5"/>
    <mergeCell ref="G2:I4"/>
    <mergeCell ref="M2:N3"/>
    <mergeCell ref="P3:S4"/>
  </mergeCells>
  <pageMargins left="0.751388888888889" right="0.751388888888889" top="1" bottom="1" header="0.5" footer="0.5"/>
  <pageSetup paperSize="9" scale="30" fitToHeight="0"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WPS_1469088782</cp:lastModifiedBy>
  <dcterms:created xsi:type="dcterms:W3CDTF">2022-12-06T06:35:00Z</dcterms:created>
  <dcterms:modified xsi:type="dcterms:W3CDTF">2023-06-02T00:40:20Z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5998155FD34248E295565EEBEEA140DE_13</vt:lpwstr>
  </property>
  <property fmtid="{D5CDD505-2E9C-101B-9397-08002B2CF9AE}" pid="3" name="KSOProductBuildVer">
    <vt:lpwstr>2052-11.1.0.14309</vt:lpwstr>
  </property>
</Properties>
</file>