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白土镇" sheetId="1" r:id="rId1"/>
  </sheets>
  <calcPr calcId="144525"/>
</workbook>
</file>

<file path=xl/sharedStrings.xml><?xml version="1.0" encoding="utf-8"?>
<sst xmlns="http://schemas.openxmlformats.org/spreadsheetml/2006/main" count="97" uniqueCount="64">
  <si>
    <r>
      <t>萧县</t>
    </r>
    <r>
      <rPr>
        <sz val="24"/>
        <rFont val="Times New Roman"/>
        <charset val="134"/>
      </rPr>
      <t>2023</t>
    </r>
    <r>
      <rPr>
        <sz val="24"/>
        <rFont val="方正小标宋_GBK"/>
        <charset val="134"/>
      </rPr>
      <t>年提前下达中央财政衔接推进乡村振兴补助资金项目计划表</t>
    </r>
  </si>
  <si>
    <t>序号</t>
  </si>
  <si>
    <t>项目类别</t>
  </si>
  <si>
    <t>项目名称</t>
  </si>
  <si>
    <t>建设
性质</t>
  </si>
  <si>
    <t>主管部门</t>
  </si>
  <si>
    <t>实施单位和责任人</t>
  </si>
  <si>
    <t>项目实施地点</t>
  </si>
  <si>
    <t>建设任务和补助标准
（内容及规模）</t>
  </si>
  <si>
    <t>时间进度
(完成时限）</t>
  </si>
  <si>
    <t>合计</t>
  </si>
  <si>
    <t>资金来源及规模（万元）</t>
  </si>
  <si>
    <t>绩效目标</t>
  </si>
  <si>
    <t>受益对象</t>
  </si>
  <si>
    <t>群众参与</t>
  </si>
  <si>
    <t>联农带农机制</t>
  </si>
  <si>
    <t>中央</t>
  </si>
  <si>
    <t>省级</t>
  </si>
  <si>
    <t>市级</t>
  </si>
  <si>
    <t>县级</t>
  </si>
  <si>
    <t>其它</t>
  </si>
  <si>
    <t>户数</t>
  </si>
  <si>
    <t>人数</t>
  </si>
  <si>
    <t>一、产业发展</t>
  </si>
  <si>
    <t>（一）种养殖补贴</t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</si>
  <si>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年白土镇孤山村特色种养殖补贴到户项目</t>
    </r>
  </si>
  <si>
    <r>
      <rPr>
        <sz val="11"/>
        <rFont val="方正仿宋_GBK"/>
        <charset val="134"/>
      </rPr>
      <t>新建</t>
    </r>
  </si>
  <si>
    <r>
      <rPr>
        <sz val="11"/>
        <rFont val="方正仿宋_GBK"/>
        <charset val="134"/>
      </rPr>
      <t>县农业农村局</t>
    </r>
  </si>
  <si>
    <r>
      <rPr>
        <sz val="12"/>
        <rFont val="方正仿宋_GBK"/>
        <charset val="134"/>
      </rPr>
      <t>白土镇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魏东</t>
    </r>
  </si>
  <si>
    <r>
      <rPr>
        <sz val="12"/>
        <rFont val="方正仿宋_GBK"/>
        <charset val="134"/>
      </rPr>
      <t>白土镇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孤山村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</si>
  <si>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25</t>
    </r>
    <r>
      <rPr>
        <sz val="12"/>
        <rFont val="方正仿宋_GBK"/>
        <charset val="134"/>
      </rPr>
      <t>户脱贫户（含监测对象）发展特色种养业</t>
    </r>
  </si>
  <si>
    <r>
      <rPr>
        <sz val="11"/>
        <rFont val="Times New Roman"/>
        <charset val="134"/>
      </rPr>
      <t>2023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日前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</si>
  <si>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25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</si>
  <si>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方正仿宋_GBK"/>
        <charset val="134"/>
      </rPr>
      <t>参与项目申报、实施过程监督、完成后受益</t>
    </r>
  </si>
  <si>
    <r>
      <rPr>
        <sz val="12"/>
        <rFont val="方正仿宋_GBK"/>
        <charset val="134"/>
      </rPr>
      <t>以产业补助的形式对脱贫户进行补助，鼓励发展特色产业，激发脱贫人口内生动力，扩大种养殖规模，增加脱贫户收入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</si>
  <si>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年白土镇花甲寺村特色种养殖补贴到户项目</t>
    </r>
  </si>
  <si>
    <r>
      <rPr>
        <sz val="12"/>
        <rFont val="方正仿宋_GBK"/>
        <charset val="134"/>
      </rPr>
      <t>白土镇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花甲寺村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</si>
  <si>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</si>
  <si>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</si>
  <si>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年白土镇董店村特色种养殖补贴到户项目</t>
    </r>
  </si>
  <si>
    <r>
      <rPr>
        <sz val="12"/>
        <rFont val="方正仿宋_GBK"/>
        <charset val="134"/>
      </rPr>
      <t>白土镇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董店村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</si>
  <si>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17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</si>
  <si>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17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</si>
  <si>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年白土镇费村社区特色种养殖补贴到户项目</t>
    </r>
  </si>
  <si>
    <r>
      <rPr>
        <sz val="12"/>
        <rFont val="方正仿宋_GBK"/>
        <charset val="134"/>
      </rPr>
      <t>白土镇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费村社区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</si>
  <si>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</si>
  <si>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</si>
  <si>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年白土镇白土社区特色种养殖补贴到户项目</t>
    </r>
  </si>
  <si>
    <r>
      <rPr>
        <sz val="12"/>
        <rFont val="方正仿宋_GBK"/>
        <charset val="134"/>
      </rPr>
      <t>白土镇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白土社区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</si>
  <si>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年白土镇张村特色种养殖补贴到户项目</t>
    </r>
  </si>
  <si>
    <r>
      <rPr>
        <sz val="12"/>
        <rFont val="方正仿宋_GBK"/>
        <charset val="134"/>
      </rPr>
      <t>白土镇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张村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</si>
  <si>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48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</si>
  <si>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48</t>
    </r>
    <r>
      <rPr>
        <sz val="12"/>
        <rFont val="方正仿宋_GBK"/>
        <charset val="134"/>
      </rPr>
      <t>户发展特色种养业，支持脱贫人口（含监测帮扶对象）自主发展增收</t>
    </r>
  </si>
  <si>
    <t>以产业补助的形式对脱贫户进行补助，鼓励发展特色产业，激发脱贫人口内生动力，扩大种养殖规模，增加脱贫户收入</t>
  </si>
  <si>
    <t>（二）生产项目</t>
  </si>
  <si>
    <t/>
  </si>
  <si>
    <r>
      <rPr>
        <sz val="12"/>
        <color rgb="FF000000"/>
        <rFont val="方正仿宋_GBK"/>
        <charset val="134"/>
      </rPr>
      <t>费村社区黑木耳种植基地项目（费村社区、白土社区联建）</t>
    </r>
  </si>
  <si>
    <r>
      <rPr>
        <sz val="12"/>
        <rFont val="方正仿宋_GBK"/>
        <charset val="134"/>
      </rPr>
      <t>新建</t>
    </r>
  </si>
  <si>
    <r>
      <rPr>
        <sz val="12"/>
        <color rgb="FF000000"/>
        <rFont val="方正仿宋_GBK"/>
        <charset val="134"/>
      </rPr>
      <t>县农业农村局</t>
    </r>
  </si>
  <si>
    <t>白土镇
费村社区</t>
  </si>
  <si>
    <r>
      <rPr>
        <sz val="12"/>
        <color theme="1"/>
        <rFont val="方正仿宋_GBK"/>
        <charset val="134"/>
      </rPr>
      <t>建设黑木耳种植基地占地面积</t>
    </r>
    <r>
      <rPr>
        <sz val="12"/>
        <color theme="1"/>
        <rFont val="Times New Roman"/>
        <charset val="134"/>
      </rPr>
      <t>70</t>
    </r>
    <r>
      <rPr>
        <sz val="12"/>
        <color theme="1"/>
        <rFont val="方正仿宋_GBK"/>
        <charset val="134"/>
      </rPr>
      <t>亩、发菌室一座、高标准吊袋大棚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座及配套设施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</si>
  <si>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15</t>
    </r>
    <r>
      <rPr>
        <sz val="12"/>
        <rFont val="方正仿宋_GBK"/>
        <charset val="134"/>
      </rPr>
      <t>日前</t>
    </r>
  </si>
  <si>
    <r>
      <rPr>
        <sz val="12"/>
        <color theme="1"/>
        <rFont val="方正仿宋_GBK"/>
        <charset val="134"/>
      </rPr>
      <t>村村联建黑木耳种植基地及配套设施</t>
    </r>
    <r>
      <rPr>
        <sz val="12"/>
        <color theme="1"/>
        <rFont val="Times New Roman"/>
        <charset val="134"/>
      </rPr>
      <t>70</t>
    </r>
    <r>
      <rPr>
        <sz val="12"/>
        <color theme="1"/>
        <rFont val="方正仿宋_GBK"/>
        <charset val="134"/>
      </rPr>
      <t>亩，带动脱贫人口（含监测帮扶对象）及一般农户发展增收，带动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个社区经济收入（其中：白土社区投入资金占</t>
    </r>
    <r>
      <rPr>
        <sz val="12"/>
        <color theme="1"/>
        <rFont val="Times New Roman"/>
        <charset val="134"/>
      </rPr>
      <t>45%</t>
    </r>
    <r>
      <rPr>
        <sz val="12"/>
        <color theme="1"/>
        <rFont val="方正仿宋_GBK"/>
        <charset val="134"/>
      </rPr>
      <t>、费村社区</t>
    </r>
    <r>
      <rPr>
        <sz val="12"/>
        <color theme="1"/>
        <rFont val="Times New Roman"/>
        <charset val="134"/>
      </rPr>
      <t>55%</t>
    </r>
    <r>
      <rPr>
        <sz val="12"/>
        <color theme="1"/>
        <rFont val="方正仿宋_GBK"/>
        <charset val="134"/>
      </rPr>
      <t>）</t>
    </r>
  </si>
  <si>
    <t>通过财政资金投入，通过土地流转、就业带动、收益分享等方式带动脱贫人口持续增收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</si>
</sst>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4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方正黑体_GBK"/>
      <charset val="134"/>
    </font>
    <font>
      <sz val="12"/>
      <name val="Times New Roman"/>
      <charset val="134"/>
    </font>
    <font>
      <sz val="10"/>
      <name val="宋体"/>
      <charset val="134"/>
      <scheme val="minor"/>
    </font>
    <font>
      <sz val="10"/>
      <name val="Times New Roman"/>
      <charset val="134"/>
    </font>
    <font>
      <sz val="24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2"/>
      <name val="方正仿宋_GBK"/>
      <charset val="134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0"/>
    </font>
    <font>
      <sz val="12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24"/>
      <name val="Times New Roman"/>
      <charset val="134"/>
    </font>
    <font>
      <sz val="11"/>
      <name val="方正仿宋_GBK"/>
      <charset val="134"/>
    </font>
    <font>
      <sz val="12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1" borderId="2" applyNumberFormat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0" applyBorder="0">
      <protection locked="0"/>
    </xf>
    <xf numFmtId="0" fontId="34" fillId="0" borderId="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3" fillId="0" borderId="0" applyBorder="0">
      <protection locked="0"/>
    </xf>
    <xf numFmtId="0" fontId="37" fillId="0" borderId="0" applyBorder="0">
      <protection locked="0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 wrapText="1"/>
    </xf>
    <xf numFmtId="0" fontId="6" fillId="0" borderId="0" xfId="50" applyNumberFormat="1" applyFont="1" applyFill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176" fontId="2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176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  <protection locked="0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51" applyFont="1" applyFill="1" applyBorder="1" applyAlignment="1" applyProtection="1">
      <alignment horizontal="center" vertical="center" wrapText="1"/>
    </xf>
    <xf numFmtId="177" fontId="9" fillId="0" borderId="1" xfId="30" applyNumberFormat="1" applyFont="1" applyFill="1" applyBorder="1" applyAlignment="1" applyProtection="1">
      <alignment horizontal="center" vertical="center" wrapText="1"/>
    </xf>
    <xf numFmtId="0" fontId="9" fillId="0" borderId="1" xfId="5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  <protection locked="0"/>
    </xf>
    <xf numFmtId="0" fontId="10" fillId="0" borderId="1" xfId="5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8" fillId="0" borderId="1" xfId="51" applyFont="1" applyFill="1" applyBorder="1" applyAlignment="1" applyProtection="1">
      <alignment horizontal="center" vertical="center" wrapText="1"/>
    </xf>
    <xf numFmtId="177" fontId="11" fillId="0" borderId="1" xfId="30" applyNumberFormat="1" applyFont="1" applyFill="1" applyBorder="1" applyAlignment="1" applyProtection="1">
      <alignment horizontal="center" vertical="center" wrapText="1"/>
    </xf>
    <xf numFmtId="0" fontId="12" fillId="0" borderId="1" xfId="51" applyFont="1" applyFill="1" applyBorder="1" applyAlignment="1" applyProtection="1">
      <alignment horizontal="center" vertical="center" wrapText="1"/>
    </xf>
    <xf numFmtId="0" fontId="13" fillId="0" borderId="1" xfId="50" applyFont="1" applyFill="1" applyBorder="1" applyAlignment="1" applyProtection="1">
      <alignment horizontal="center" vertical="center" wrapText="1"/>
    </xf>
    <xf numFmtId="0" fontId="13" fillId="0" borderId="1" xfId="5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49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30" applyFont="1" applyFill="1" applyBorder="1" applyAlignment="1" applyProtection="1">
      <alignment horizontal="center" vertical="center" wrapText="1"/>
    </xf>
    <xf numFmtId="177" fontId="2" fillId="0" borderId="1" xfId="30" applyNumberFormat="1" applyFont="1" applyFill="1" applyBorder="1" applyAlignment="1" applyProtection="1">
      <alignment horizontal="center" vertical="center" wrapText="1"/>
    </xf>
    <xf numFmtId="177" fontId="3" fillId="0" borderId="1" xfId="30" applyNumberFormat="1" applyFont="1" applyFill="1" applyBorder="1" applyAlignment="1" applyProtection="1">
      <alignment horizontal="center" vertical="center" wrapText="1"/>
    </xf>
    <xf numFmtId="0" fontId="3" fillId="0" borderId="1" xfId="30" applyFont="1" applyFill="1" applyBorder="1" applyAlignment="1" applyProtection="1">
      <alignment horizontal="center" vertical="center" wrapText="1"/>
    </xf>
    <xf numFmtId="0" fontId="8" fillId="0" borderId="1" xfId="30" applyFont="1" applyFill="1" applyBorder="1" applyAlignment="1" applyProtection="1">
      <alignment horizontal="center" vertical="center" wrapText="1"/>
    </xf>
    <xf numFmtId="9" fontId="3" fillId="0" borderId="1" xfId="50" applyNumberFormat="1" applyFont="1" applyFill="1" applyBorder="1" applyAlignment="1" applyProtection="1">
      <alignment horizontal="center" vertical="center" wrapText="1"/>
    </xf>
    <xf numFmtId="9" fontId="10" fillId="0" borderId="1" xfId="50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2 13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附件1-5 2" xfId="50"/>
    <cellStyle name="常规 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48575"/>
  <sheetViews>
    <sheetView tabSelected="1" workbookViewId="0">
      <selection activeCell="A1" sqref="A1:T1"/>
    </sheetView>
  </sheetViews>
  <sheetFormatPr defaultColWidth="9" defaultRowHeight="12.75"/>
  <cols>
    <col min="1" max="1" width="4.625" style="5" customWidth="1"/>
    <col min="2" max="2" width="10.875" style="6" customWidth="1"/>
    <col min="3" max="3" width="20.25" style="6" customWidth="1"/>
    <col min="4" max="4" width="6.625" style="6" customWidth="1"/>
    <col min="5" max="5" width="9.375" style="6" customWidth="1"/>
    <col min="6" max="6" width="9.875" style="6" customWidth="1"/>
    <col min="7" max="7" width="10.875" style="6" customWidth="1"/>
    <col min="8" max="8" width="35.5" style="6" customWidth="1"/>
    <col min="9" max="9" width="12" style="6" customWidth="1"/>
    <col min="10" max="10" width="12.5" style="7" customWidth="1"/>
    <col min="11" max="11" width="12.25" style="7" customWidth="1"/>
    <col min="12" max="15" width="4.625" style="7" customWidth="1"/>
    <col min="16" max="16" width="39.875" style="6" customWidth="1"/>
    <col min="17" max="17" width="7.25" style="6" customWidth="1"/>
    <col min="18" max="18" width="8.125" style="6" customWidth="1"/>
    <col min="19" max="19" width="20.5" style="6" customWidth="1"/>
    <col min="20" max="20" width="32.8833333333333" style="6" customWidth="1"/>
    <col min="21" max="16384" width="9.64166666666667" style="8"/>
  </cols>
  <sheetData>
    <row r="1" s="1" customFormat="1" ht="31.5" spans="1:20">
      <c r="A1" s="9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="2" customFormat="1" ht="40" customHeight="1" spans="1:20">
      <c r="A2" s="11" t="s">
        <v>1</v>
      </c>
      <c r="B2" s="12" t="s">
        <v>2</v>
      </c>
      <c r="C2" s="13" t="s">
        <v>3</v>
      </c>
      <c r="D2" s="12" t="s">
        <v>4</v>
      </c>
      <c r="E2" s="13" t="s">
        <v>5</v>
      </c>
      <c r="F2" s="13" t="s">
        <v>6</v>
      </c>
      <c r="G2" s="12" t="s">
        <v>7</v>
      </c>
      <c r="H2" s="12" t="s">
        <v>8</v>
      </c>
      <c r="I2" s="33" t="s">
        <v>9</v>
      </c>
      <c r="J2" s="34" t="s">
        <v>10</v>
      </c>
      <c r="K2" s="35" t="s">
        <v>11</v>
      </c>
      <c r="L2" s="35"/>
      <c r="M2" s="35"/>
      <c r="N2" s="35"/>
      <c r="O2" s="35"/>
      <c r="P2" s="34" t="s">
        <v>12</v>
      </c>
      <c r="Q2" s="12" t="s">
        <v>13</v>
      </c>
      <c r="R2" s="12"/>
      <c r="S2" s="45" t="s">
        <v>14</v>
      </c>
      <c r="T2" s="45" t="s">
        <v>15</v>
      </c>
    </row>
    <row r="3" s="2" customFormat="1" ht="36" customHeight="1" spans="1:20">
      <c r="A3" s="11"/>
      <c r="B3" s="12"/>
      <c r="C3" s="13"/>
      <c r="D3" s="12"/>
      <c r="E3" s="13"/>
      <c r="F3" s="13"/>
      <c r="G3" s="12"/>
      <c r="H3" s="12"/>
      <c r="I3" s="33"/>
      <c r="J3" s="34"/>
      <c r="K3" s="34" t="s">
        <v>16</v>
      </c>
      <c r="L3" s="34" t="s">
        <v>17</v>
      </c>
      <c r="M3" s="34" t="s">
        <v>18</v>
      </c>
      <c r="N3" s="34" t="s">
        <v>19</v>
      </c>
      <c r="O3" s="34" t="s">
        <v>20</v>
      </c>
      <c r="P3" s="34"/>
      <c r="Q3" s="46" t="s">
        <v>21</v>
      </c>
      <c r="R3" s="46" t="s">
        <v>22</v>
      </c>
      <c r="S3" s="45"/>
      <c r="T3" s="45"/>
    </row>
    <row r="4" s="3" customFormat="1" ht="45" customHeight="1" spans="1:20">
      <c r="A4" s="14"/>
      <c r="B4" s="15" t="s">
        <v>23</v>
      </c>
      <c r="C4" s="16"/>
      <c r="D4" s="16"/>
      <c r="E4" s="17"/>
      <c r="F4" s="17"/>
      <c r="G4" s="18"/>
      <c r="H4" s="19"/>
      <c r="I4" s="19"/>
      <c r="J4" s="19">
        <f>J5+J12</f>
        <v>371.254</v>
      </c>
      <c r="K4" s="19">
        <f>K5+K12</f>
        <v>371.254</v>
      </c>
      <c r="L4" s="19"/>
      <c r="M4" s="19"/>
      <c r="N4" s="19"/>
      <c r="O4" s="19"/>
      <c r="P4" s="36"/>
      <c r="Q4" s="47"/>
      <c r="R4" s="47"/>
      <c r="S4" s="48"/>
      <c r="T4" s="49"/>
    </row>
    <row r="5" s="3" customFormat="1" ht="45" customHeight="1" spans="1:20">
      <c r="A5" s="14"/>
      <c r="B5" s="15" t="s">
        <v>24</v>
      </c>
      <c r="C5" s="16"/>
      <c r="D5" s="16"/>
      <c r="E5" s="17"/>
      <c r="F5" s="17"/>
      <c r="G5" s="18"/>
      <c r="H5" s="16"/>
      <c r="I5" s="37"/>
      <c r="J5" s="38">
        <f>SUM(J6:J11)</f>
        <v>13.254</v>
      </c>
      <c r="K5" s="38">
        <f>SUM(K6:K11)</f>
        <v>13.254</v>
      </c>
      <c r="L5" s="19"/>
      <c r="M5" s="19"/>
      <c r="N5" s="19"/>
      <c r="O5" s="19"/>
      <c r="P5" s="19"/>
      <c r="Q5" s="47"/>
      <c r="R5" s="47"/>
      <c r="S5" s="47"/>
      <c r="T5" s="50"/>
    </row>
    <row r="6" s="4" customFormat="1" ht="70" customHeight="1" spans="1:20">
      <c r="A6" s="14">
        <v>1</v>
      </c>
      <c r="B6" s="15"/>
      <c r="C6" s="20" t="s">
        <v>25</v>
      </c>
      <c r="D6" s="21" t="s">
        <v>26</v>
      </c>
      <c r="E6" s="22" t="s">
        <v>27</v>
      </c>
      <c r="F6" s="20" t="s">
        <v>28</v>
      </c>
      <c r="G6" s="23" t="s">
        <v>29</v>
      </c>
      <c r="H6" s="20" t="s">
        <v>30</v>
      </c>
      <c r="I6" s="39" t="s">
        <v>31</v>
      </c>
      <c r="J6" s="40">
        <v>3.63</v>
      </c>
      <c r="K6" s="41">
        <v>3.63</v>
      </c>
      <c r="L6" s="19"/>
      <c r="M6" s="19"/>
      <c r="N6" s="19"/>
      <c r="O6" s="19"/>
      <c r="P6" s="36" t="s">
        <v>32</v>
      </c>
      <c r="Q6" s="20">
        <v>25</v>
      </c>
      <c r="R6" s="20">
        <v>55</v>
      </c>
      <c r="S6" s="47" t="s">
        <v>33</v>
      </c>
      <c r="T6" s="50" t="s">
        <v>34</v>
      </c>
    </row>
    <row r="7" s="4" customFormat="1" ht="70" customHeight="1" spans="1:20">
      <c r="A7" s="14">
        <v>2</v>
      </c>
      <c r="B7" s="15"/>
      <c r="C7" s="20" t="s">
        <v>35</v>
      </c>
      <c r="D7" s="21" t="s">
        <v>26</v>
      </c>
      <c r="E7" s="22" t="s">
        <v>27</v>
      </c>
      <c r="F7" s="20" t="s">
        <v>28</v>
      </c>
      <c r="G7" s="23" t="s">
        <v>36</v>
      </c>
      <c r="H7" s="20" t="s">
        <v>37</v>
      </c>
      <c r="I7" s="39" t="s">
        <v>31</v>
      </c>
      <c r="J7" s="40">
        <v>0.58</v>
      </c>
      <c r="K7" s="41">
        <v>0.58</v>
      </c>
      <c r="L7" s="19"/>
      <c r="M7" s="19"/>
      <c r="N7" s="19"/>
      <c r="O7" s="19"/>
      <c r="P7" s="36" t="s">
        <v>38</v>
      </c>
      <c r="Q7" s="20">
        <v>6</v>
      </c>
      <c r="R7" s="20">
        <v>12</v>
      </c>
      <c r="S7" s="47" t="s">
        <v>33</v>
      </c>
      <c r="T7" s="50" t="s">
        <v>34</v>
      </c>
    </row>
    <row r="8" s="4" customFormat="1" ht="70" customHeight="1" spans="1:20">
      <c r="A8" s="14">
        <v>3</v>
      </c>
      <c r="B8" s="15"/>
      <c r="C8" s="20" t="s">
        <v>39</v>
      </c>
      <c r="D8" s="21" t="s">
        <v>26</v>
      </c>
      <c r="E8" s="22" t="s">
        <v>27</v>
      </c>
      <c r="F8" s="20" t="s">
        <v>28</v>
      </c>
      <c r="G8" s="23" t="s">
        <v>40</v>
      </c>
      <c r="H8" s="24" t="s">
        <v>41</v>
      </c>
      <c r="I8" s="39" t="s">
        <v>31</v>
      </c>
      <c r="J8" s="40">
        <v>1.64</v>
      </c>
      <c r="K8" s="41">
        <v>1.64</v>
      </c>
      <c r="L8" s="19"/>
      <c r="M8" s="19"/>
      <c r="N8" s="19"/>
      <c r="O8" s="19"/>
      <c r="P8" s="36" t="s">
        <v>42</v>
      </c>
      <c r="Q8" s="20">
        <v>17</v>
      </c>
      <c r="R8" s="20">
        <v>36</v>
      </c>
      <c r="S8" s="47" t="s">
        <v>33</v>
      </c>
      <c r="T8" s="50" t="s">
        <v>34</v>
      </c>
    </row>
    <row r="9" s="4" customFormat="1" ht="70" customHeight="1" spans="1:20">
      <c r="A9" s="14">
        <v>4</v>
      </c>
      <c r="B9" s="15"/>
      <c r="C9" s="14" t="s">
        <v>43</v>
      </c>
      <c r="D9" s="21" t="s">
        <v>26</v>
      </c>
      <c r="E9" s="22" t="s">
        <v>27</v>
      </c>
      <c r="F9" s="20" t="s">
        <v>28</v>
      </c>
      <c r="G9" s="23" t="s">
        <v>44</v>
      </c>
      <c r="H9" s="14" t="s">
        <v>45</v>
      </c>
      <c r="I9" s="39" t="s">
        <v>31</v>
      </c>
      <c r="J9" s="40">
        <v>0.3</v>
      </c>
      <c r="K9" s="41">
        <v>0.3</v>
      </c>
      <c r="L9" s="19"/>
      <c r="M9" s="19"/>
      <c r="N9" s="19"/>
      <c r="O9" s="19"/>
      <c r="P9" s="36" t="s">
        <v>46</v>
      </c>
      <c r="Q9" s="20">
        <v>2</v>
      </c>
      <c r="R9" s="20">
        <v>6</v>
      </c>
      <c r="S9" s="47" t="s">
        <v>33</v>
      </c>
      <c r="T9" s="50" t="s">
        <v>34</v>
      </c>
    </row>
    <row r="10" s="4" customFormat="1" ht="70" customHeight="1" spans="1:20">
      <c r="A10" s="14">
        <v>5</v>
      </c>
      <c r="B10" s="15"/>
      <c r="C10" s="25" t="s">
        <v>47</v>
      </c>
      <c r="D10" s="21" t="s">
        <v>26</v>
      </c>
      <c r="E10" s="22" t="s">
        <v>27</v>
      </c>
      <c r="F10" s="20" t="s">
        <v>28</v>
      </c>
      <c r="G10" s="23" t="s">
        <v>48</v>
      </c>
      <c r="H10" s="25" t="s">
        <v>37</v>
      </c>
      <c r="I10" s="39" t="s">
        <v>31</v>
      </c>
      <c r="J10" s="40">
        <v>0.9</v>
      </c>
      <c r="K10" s="41">
        <v>0.9</v>
      </c>
      <c r="L10" s="19"/>
      <c r="M10" s="19"/>
      <c r="N10" s="19"/>
      <c r="O10" s="19"/>
      <c r="P10" s="36" t="s">
        <v>38</v>
      </c>
      <c r="Q10" s="20">
        <v>6</v>
      </c>
      <c r="R10" s="20">
        <v>15</v>
      </c>
      <c r="S10" s="47" t="s">
        <v>33</v>
      </c>
      <c r="T10" s="50" t="s">
        <v>34</v>
      </c>
    </row>
    <row r="11" s="4" customFormat="1" ht="70" customHeight="1" spans="1:20">
      <c r="A11" s="14">
        <v>6</v>
      </c>
      <c r="B11" s="15"/>
      <c r="C11" s="25" t="s">
        <v>49</v>
      </c>
      <c r="D11" s="21" t="s">
        <v>26</v>
      </c>
      <c r="E11" s="22" t="s">
        <v>27</v>
      </c>
      <c r="F11" s="20" t="s">
        <v>28</v>
      </c>
      <c r="G11" s="23" t="s">
        <v>50</v>
      </c>
      <c r="H11" s="25" t="s">
        <v>51</v>
      </c>
      <c r="I11" s="39" t="s">
        <v>31</v>
      </c>
      <c r="J11" s="40">
        <v>6.204</v>
      </c>
      <c r="K11" s="41">
        <v>6.204</v>
      </c>
      <c r="L11" s="19"/>
      <c r="M11" s="19"/>
      <c r="N11" s="19"/>
      <c r="O11" s="19"/>
      <c r="P11" s="36" t="s">
        <v>52</v>
      </c>
      <c r="Q11" s="20">
        <v>48</v>
      </c>
      <c r="R11" s="20">
        <v>97</v>
      </c>
      <c r="S11" s="47" t="s">
        <v>33</v>
      </c>
      <c r="T11" s="51" t="s">
        <v>53</v>
      </c>
    </row>
    <row r="12" s="3" customFormat="1" ht="45" customHeight="1" spans="1:20">
      <c r="A12" s="20"/>
      <c r="B12" s="15" t="s">
        <v>54</v>
      </c>
      <c r="C12" s="26"/>
      <c r="D12" s="27"/>
      <c r="E12" s="26"/>
      <c r="F12" s="26"/>
      <c r="G12" s="26" t="s">
        <v>55</v>
      </c>
      <c r="H12" s="26"/>
      <c r="I12" s="42"/>
      <c r="J12" s="19">
        <f>SUM(J13:J13)</f>
        <v>358</v>
      </c>
      <c r="K12" s="19">
        <f>SUM(K13:K13)</f>
        <v>358</v>
      </c>
      <c r="L12" s="19"/>
      <c r="M12" s="19"/>
      <c r="N12" s="19"/>
      <c r="O12" s="19"/>
      <c r="P12" s="20"/>
      <c r="Q12" s="20"/>
      <c r="R12" s="20"/>
      <c r="S12" s="20"/>
      <c r="T12" s="20"/>
    </row>
    <row r="13" s="3" customFormat="1" ht="98" customHeight="1" spans="1:20">
      <c r="A13" s="14">
        <v>7</v>
      </c>
      <c r="B13" s="28"/>
      <c r="C13" s="29" t="s">
        <v>56</v>
      </c>
      <c r="D13" s="25" t="s">
        <v>57</v>
      </c>
      <c r="E13" s="30" t="s">
        <v>58</v>
      </c>
      <c r="F13" s="24" t="s">
        <v>28</v>
      </c>
      <c r="G13" s="31" t="s">
        <v>59</v>
      </c>
      <c r="H13" s="32" t="s">
        <v>60</v>
      </c>
      <c r="I13" s="41" t="s">
        <v>61</v>
      </c>
      <c r="J13" s="40">
        <f>K13</f>
        <v>358</v>
      </c>
      <c r="K13" s="43">
        <v>358</v>
      </c>
      <c r="L13" s="43"/>
      <c r="M13" s="43"/>
      <c r="N13" s="43"/>
      <c r="O13" s="43"/>
      <c r="P13" s="44" t="s">
        <v>62</v>
      </c>
      <c r="Q13" s="14">
        <v>91</v>
      </c>
      <c r="R13" s="14">
        <v>141</v>
      </c>
      <c r="S13" s="41" t="s">
        <v>33</v>
      </c>
      <c r="T13" s="31" t="s">
        <v>63</v>
      </c>
    </row>
    <row r="1048283" customFormat="1" ht="13.5"/>
    <row r="1048284" customFormat="1" ht="13.5"/>
    <row r="1048285" customFormat="1" ht="13.5"/>
    <row r="1048286" customFormat="1" ht="13.5"/>
    <row r="1048287" customFormat="1" ht="13.5"/>
    <row r="1048288" customFormat="1" ht="13.5"/>
    <row r="1048289" customFormat="1" ht="13.5"/>
    <row r="1048290" customFormat="1" ht="13.5"/>
    <row r="1048291" customFormat="1" ht="13.5"/>
    <row r="1048292" customFormat="1" ht="13.5"/>
    <row r="1048293" customFormat="1" ht="13.5"/>
    <row r="1048294" customFormat="1" ht="13.5"/>
    <row r="1048295" customFormat="1" ht="13.5"/>
    <row r="1048296" customFormat="1" ht="13.5"/>
    <row r="1048297" customFormat="1" ht="13.5"/>
    <row r="1048298" customFormat="1" ht="13.5"/>
    <row r="1048299" customFormat="1" ht="13.5"/>
    <row r="1048300" customFormat="1" ht="13.5"/>
    <row r="1048301" customFormat="1" ht="13.5"/>
    <row r="1048302" customFormat="1" ht="13.5"/>
    <row r="1048303" customFormat="1" ht="13.5"/>
    <row r="1048304" customFormat="1" ht="13.5"/>
    <row r="1048305" customFormat="1" ht="13.5"/>
    <row r="1048306" customFormat="1" ht="13.5"/>
    <row r="1048307" customFormat="1" ht="13.5"/>
    <row r="1048308" customFormat="1" ht="13.5"/>
    <row r="1048309" customFormat="1" ht="13.5"/>
    <row r="1048310" customFormat="1" ht="13.5"/>
    <row r="1048311" customFormat="1" ht="13.5"/>
    <row r="1048312" customFormat="1" ht="13.5"/>
    <row r="1048313" customFormat="1" ht="13.5"/>
    <row r="1048314" customFormat="1" ht="13.5"/>
    <row r="1048315" customFormat="1" ht="13.5"/>
    <row r="1048316" customFormat="1" ht="13.5"/>
    <row r="1048317" customFormat="1" ht="13.5"/>
    <row r="1048318" customFormat="1" ht="13.5"/>
    <row r="1048319" customFormat="1" ht="13.5"/>
    <row r="1048320" customFormat="1" ht="13.5"/>
    <row r="1048321" customFormat="1" ht="13.5"/>
    <row r="1048322" customFormat="1" ht="13.5"/>
    <row r="1048323" customFormat="1" ht="13.5"/>
    <row r="1048324" customFormat="1" ht="13.5"/>
    <row r="1048325" customFormat="1" ht="13.5"/>
    <row r="1048326" customFormat="1" ht="13.5"/>
    <row r="1048327" customFormat="1" ht="13.5"/>
    <row r="1048328" customFormat="1" ht="13.5"/>
    <row r="1048329" customFormat="1" ht="13.5"/>
    <row r="1048330" customFormat="1" ht="13.5"/>
    <row r="1048331" customFormat="1" ht="13.5"/>
    <row r="1048332" customFormat="1" ht="13.5"/>
    <row r="1048333" customFormat="1" ht="13.5"/>
    <row r="1048334" customFormat="1" ht="13.5"/>
    <row r="1048335" customFormat="1" ht="13.5"/>
    <row r="1048336" customFormat="1" ht="13.5"/>
    <row r="1048337" customFormat="1" ht="13.5"/>
    <row r="1048338" customFormat="1" ht="13.5"/>
    <row r="1048339" customFormat="1" ht="13.5"/>
    <row r="1048340" customFormat="1" ht="13.5"/>
    <row r="1048341" customFormat="1" ht="13.5"/>
    <row r="1048342" customFormat="1" ht="13.5"/>
    <row r="1048343" customFormat="1" ht="13.5"/>
    <row r="1048344" customFormat="1" ht="13.5"/>
    <row r="1048345" customFormat="1" ht="13.5"/>
    <row r="1048346" customFormat="1" ht="13.5"/>
    <row r="1048347" customFormat="1" ht="13.5"/>
    <row r="1048348" customFormat="1" ht="13.5"/>
    <row r="1048349" customFormat="1" ht="13.5"/>
    <row r="1048350" customFormat="1" ht="13.5"/>
    <row r="1048351" customFormat="1" ht="13.5"/>
    <row r="1048352" customFormat="1" ht="13.5"/>
    <row r="1048353" customFormat="1" ht="13.5"/>
    <row r="1048354" customFormat="1" ht="13.5"/>
    <row r="1048355" customFormat="1" ht="13.5"/>
    <row r="1048356" customFormat="1" ht="13.5"/>
    <row r="1048357" customFormat="1" ht="13.5"/>
    <row r="1048358" customFormat="1" ht="13.5"/>
    <row r="1048359" customFormat="1" ht="13.5"/>
    <row r="1048360" customFormat="1" ht="13.5"/>
    <row r="1048361" customFormat="1" ht="13.5"/>
    <row r="1048362" customFormat="1" ht="13.5"/>
    <row r="1048363" customFormat="1" ht="13.5"/>
    <row r="1048364" customFormat="1" ht="13.5"/>
    <row r="1048365" customFormat="1" ht="13.5"/>
    <row r="1048366" customFormat="1" ht="13.5"/>
    <row r="1048367" customFormat="1" ht="13.5"/>
    <row r="1048368" customFormat="1" ht="13.5"/>
    <row r="1048369" customFormat="1" ht="13.5"/>
    <row r="1048370" customFormat="1" ht="13.5"/>
    <row r="1048371" customFormat="1" ht="13.5"/>
    <row r="1048372" customFormat="1" ht="13.5"/>
    <row r="1048373" customFormat="1" ht="13.5"/>
    <row r="1048374" customFormat="1" ht="13.5"/>
    <row r="1048375" customFormat="1" ht="13.5"/>
    <row r="1048376" customFormat="1" ht="13.5"/>
    <row r="1048377" customFormat="1" ht="13.5"/>
    <row r="1048378" customFormat="1" ht="13.5"/>
    <row r="1048379" customFormat="1" ht="13.5"/>
    <row r="1048380" customFormat="1" ht="13.5"/>
    <row r="1048381" customFormat="1" ht="13.5"/>
    <row r="1048382" customFormat="1" ht="13.5"/>
    <row r="1048383" customFormat="1" ht="13.5"/>
    <row r="1048384" customFormat="1" ht="13.5"/>
    <row r="1048385" customFormat="1" ht="13.5"/>
    <row r="1048386" customFormat="1" ht="13.5"/>
    <row r="1048387" customFormat="1" ht="13.5"/>
    <row r="1048388" customFormat="1" ht="13.5"/>
    <row r="1048389" customFormat="1" ht="13.5"/>
    <row r="1048390" customFormat="1" ht="13.5"/>
    <row r="1048391" customFormat="1" ht="13.5"/>
    <row r="1048392" customFormat="1" ht="13.5"/>
    <row r="1048393" customFormat="1" ht="13.5"/>
    <row r="1048394" customFormat="1" ht="13.5"/>
    <row r="1048395" customFormat="1" ht="13.5"/>
    <row r="1048396" customFormat="1" ht="13.5"/>
    <row r="1048397" customFormat="1" ht="13.5"/>
    <row r="1048398" customFormat="1" ht="13.5"/>
    <row r="1048399" customFormat="1" ht="13.5"/>
    <row r="1048400" customFormat="1" ht="13.5"/>
    <row r="1048401" customFormat="1" ht="13.5"/>
    <row r="1048402" customFormat="1" ht="13.5"/>
    <row r="1048403" customFormat="1" ht="13.5"/>
    <row r="1048404" customFormat="1" ht="13.5"/>
    <row r="1048405" customFormat="1" ht="13.5"/>
    <row r="1048406" customFormat="1" ht="13.5"/>
    <row r="1048407" customFormat="1" ht="13.5"/>
    <row r="1048408" customFormat="1" ht="13.5"/>
    <row r="1048409" customFormat="1" ht="13.5"/>
    <row r="1048410" customFormat="1" ht="13.5"/>
    <row r="1048411" customFormat="1" ht="13.5"/>
    <row r="1048412" customFormat="1" ht="13.5"/>
    <row r="1048413" customFormat="1" ht="13.5"/>
    <row r="1048414" customFormat="1" ht="13.5"/>
    <row r="1048415" customFormat="1" ht="13.5"/>
    <row r="1048416" customFormat="1" ht="13.5"/>
    <row r="1048417" customFormat="1" ht="13.5"/>
    <row r="1048418" customFormat="1" ht="13.5"/>
    <row r="1048419" customFormat="1" ht="13.5"/>
    <row r="1048420" customFormat="1" ht="13.5"/>
    <row r="1048421" customFormat="1" ht="13.5"/>
    <row r="1048422" customFormat="1" ht="13.5"/>
    <row r="1048423" customFormat="1" ht="13.5"/>
    <row r="1048424" customFormat="1" ht="13.5"/>
    <row r="1048425" customFormat="1" ht="13.5"/>
    <row r="1048426" customFormat="1" ht="13.5"/>
    <row r="1048427" customFormat="1" ht="13.5"/>
    <row r="1048428" customFormat="1" ht="13.5"/>
    <row r="1048429" customFormat="1" ht="13.5"/>
    <row r="1048430" customFormat="1" ht="13.5"/>
    <row r="1048431" customFormat="1" ht="13.5"/>
    <row r="1048432" customFormat="1" ht="13.5"/>
    <row r="1048433" customFormat="1" ht="13.5"/>
    <row r="1048434" customFormat="1" ht="13.5"/>
    <row r="1048435" customFormat="1" ht="13.5"/>
    <row r="1048436" customFormat="1" ht="13.5"/>
    <row r="1048437" customFormat="1" ht="13.5"/>
    <row r="1048438" customFormat="1" ht="13.5"/>
    <row r="1048439" customFormat="1" ht="13.5"/>
    <row r="1048440" customFormat="1" ht="13.5"/>
    <row r="1048441" customFormat="1" ht="13.5"/>
    <row r="1048442" customFormat="1" ht="13.5"/>
    <row r="1048443" customFormat="1" ht="13.5"/>
    <row r="1048444" customFormat="1" ht="13.5"/>
    <row r="1048445" customFormat="1" ht="13.5"/>
    <row r="1048446" customFormat="1" ht="13.5"/>
    <row r="1048447" customFormat="1" ht="13.5"/>
    <row r="1048448" customFormat="1" ht="13.5"/>
    <row r="1048449" customFormat="1" ht="13.5"/>
    <row r="1048450" customFormat="1" ht="13.5"/>
    <row r="1048451" customFormat="1" ht="13.5"/>
    <row r="1048452" customFormat="1" ht="13.5"/>
    <row r="1048453" customFormat="1" ht="13.5"/>
    <row r="1048454" customFormat="1" ht="13.5"/>
    <row r="1048455" customFormat="1" ht="13.5"/>
    <row r="1048456" customFormat="1" ht="13.5"/>
    <row r="1048457" customFormat="1" ht="13.5"/>
    <row r="1048458" customFormat="1" ht="13.5"/>
    <row r="1048459" customFormat="1" ht="13.5"/>
    <row r="1048460" customFormat="1" ht="13.5"/>
    <row r="1048461" customFormat="1" ht="13.5"/>
    <row r="1048462" customFormat="1" ht="13.5"/>
    <row r="1048463" customFormat="1" ht="13.5"/>
    <row r="1048464" customFormat="1" ht="13.5"/>
    <row r="1048465" customFormat="1" ht="13.5"/>
    <row r="1048466" customFormat="1" ht="13.5"/>
    <row r="1048467" customFormat="1" ht="13.5"/>
    <row r="1048468" customFormat="1" ht="13.5"/>
    <row r="1048469" customFormat="1" ht="13.5"/>
    <row r="1048470" customFormat="1" ht="13.5"/>
    <row r="1048471" customFormat="1" ht="13.5"/>
    <row r="1048472" customFormat="1" ht="13.5"/>
    <row r="1048473" customFormat="1" ht="13.5"/>
    <row r="1048474" customFormat="1" ht="13.5"/>
    <row r="1048475" customFormat="1" ht="13.5"/>
    <row r="1048476" customFormat="1" ht="13.5"/>
    <row r="1048477" customFormat="1" ht="13.5"/>
    <row r="1048478" customFormat="1" ht="13.5"/>
    <row r="1048479" customFormat="1" ht="13.5"/>
    <row r="1048480" customFormat="1" ht="13.5"/>
    <row r="1048481" customFormat="1" ht="13.5"/>
    <row r="1048482" customFormat="1" ht="13.5"/>
    <row r="1048483" customFormat="1" ht="13.5"/>
    <row r="1048484" customFormat="1" ht="13.5"/>
    <row r="1048485" customFormat="1" ht="13.5"/>
    <row r="1048486" customFormat="1" ht="13.5"/>
    <row r="1048487" customFormat="1" ht="13.5"/>
    <row r="1048488" customFormat="1" ht="13.5"/>
    <row r="1048489" customFormat="1" ht="13.5"/>
    <row r="1048490" customFormat="1" ht="13.5"/>
    <row r="1048491" customFormat="1" ht="13.5"/>
    <row r="1048492" customFormat="1" ht="13.5"/>
    <row r="1048493" customFormat="1" ht="13.5"/>
    <row r="1048494" customFormat="1" ht="13.5"/>
    <row r="1048495" customFormat="1" ht="13.5"/>
    <row r="1048496" customFormat="1" ht="13.5"/>
    <row r="1048497" customFormat="1" ht="13.5"/>
    <row r="1048498" customFormat="1" ht="13.5"/>
    <row r="1048499" customFormat="1" ht="13.5"/>
    <row r="1048500" customFormat="1" ht="13.5"/>
    <row r="1048501" customFormat="1" ht="13.5"/>
    <row r="1048502" customFormat="1" ht="13.5"/>
    <row r="1048503" customFormat="1" ht="13.5"/>
    <row r="1048504" customFormat="1" ht="13.5"/>
    <row r="1048505" customFormat="1" ht="13.5"/>
    <row r="1048506" customFormat="1" ht="13.5"/>
    <row r="1048507" customFormat="1" ht="13.5"/>
    <row r="1048508" customFormat="1" ht="13.5"/>
    <row r="1048509" customFormat="1" ht="13.5"/>
    <row r="1048510" customFormat="1" ht="13.5"/>
    <row r="1048511" customFormat="1" ht="13.5"/>
    <row r="1048512" customFormat="1" ht="13.5"/>
    <row r="1048513" customFormat="1" ht="13.5"/>
    <row r="1048514" customFormat="1" ht="13.5"/>
    <row r="1048515" customFormat="1" ht="13.5"/>
    <row r="1048516" customFormat="1" ht="13.5"/>
    <row r="1048517" customFormat="1" ht="13.5"/>
    <row r="1048518" customFormat="1" ht="13.5"/>
    <row r="1048519" customFormat="1" ht="13.5"/>
    <row r="1048520" customFormat="1" ht="13.5"/>
    <row r="1048521" customFormat="1" ht="13.5"/>
    <row r="1048522" customFormat="1" ht="13.5"/>
    <row r="1048523" customFormat="1" ht="13.5"/>
    <row r="1048524" customFormat="1" ht="13.5"/>
    <row r="1048525" customFormat="1" ht="13.5"/>
    <row r="1048526" customFormat="1" ht="13.5"/>
    <row r="1048527" customFormat="1" ht="13.5"/>
    <row r="1048528" customFormat="1" ht="13.5"/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customFormat="1" ht="13.5"/>
    <row r="1048541" customFormat="1" ht="13.5"/>
    <row r="1048542" customFormat="1" ht="13.5"/>
    <row r="1048543" customFormat="1" ht="13.5"/>
    <row r="1048544" customFormat="1" ht="13.5"/>
    <row r="1048545" customFormat="1" ht="13.5"/>
    <row r="1048546" customFormat="1" ht="13.5"/>
    <row r="1048547" customFormat="1" ht="13.5"/>
    <row r="1048548" customFormat="1" ht="13.5"/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59" customFormat="1" ht="13.5"/>
    <row r="1048560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  <row r="1048568" customFormat="1" ht="13.5"/>
    <row r="1048569" customFormat="1" ht="13.5"/>
    <row r="1048570" customFormat="1" ht="13.5"/>
    <row r="1048571" customFormat="1" ht="13.5"/>
    <row r="1048572" customFormat="1" ht="13.5"/>
    <row r="1048573" customFormat="1" ht="13.5"/>
    <row r="1048574" customFormat="1" ht="13.5"/>
    <row r="1048575" customFormat="1" ht="13.5"/>
  </sheetData>
  <mergeCells count="16">
    <mergeCell ref="A1:T1"/>
    <mergeCell ref="K2:O2"/>
    <mergeCell ref="Q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P2:P3"/>
    <mergeCell ref="S2:S3"/>
    <mergeCell ref="T2:T3"/>
  </mergeCells>
  <pageMargins left="0.432638888888889" right="0.275" top="0.708333333333333" bottom="1" header="0.5" footer="0.5"/>
  <pageSetup paperSize="9" scale="5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白土镇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喜欢悠哉独自在</cp:lastModifiedBy>
  <dcterms:created xsi:type="dcterms:W3CDTF">2023-01-13T06:42:00Z</dcterms:created>
  <dcterms:modified xsi:type="dcterms:W3CDTF">2023-06-26T08:29:07Z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5EEABA8FECB148F3A800DC8914B9E041_13</vt:lpwstr>
  </property>
  <property fmtid="{D5CDD505-2E9C-101B-9397-08002B2CF9AE}" pid="3" name="KSOProductBuildVer">
    <vt:lpwstr>2052-11.1.0.14309</vt:lpwstr>
  </property>
</Properties>
</file>