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计划表" sheetId="8" r:id="rId1"/>
  </sheets>
  <definedNames>
    <definedName name="_xlnm._FilterDatabase" localSheetId="0" hidden="1">项目计划表!$A$4:$T$14</definedName>
    <definedName name="_xlnm.Print_Titles" localSheetId="0">项目计划表!$3:$4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<sst xmlns="http://schemas.openxmlformats.org/spreadsheetml/2006/main" count="73" uniqueCount="62">
  <si>
    <r>
      <rPr>
        <sz val="12"/>
        <rFont val="仿宋"/>
        <charset val="134"/>
      </rPr>
      <t>附件：</t>
    </r>
    <r>
      <rPr>
        <sz val="12"/>
        <rFont val="Times New Roman"/>
        <charset val="134"/>
      </rPr>
      <t>2</t>
    </r>
  </si>
  <si>
    <r>
      <rPr>
        <sz val="24"/>
        <rFont val="方正小标宋_GBK"/>
        <charset val="134"/>
      </rPr>
      <t>萧县</t>
    </r>
    <r>
      <rPr>
        <sz val="24"/>
        <rFont val="Times New Roman"/>
        <charset val="134"/>
      </rPr>
      <t>2024</t>
    </r>
    <r>
      <rPr>
        <sz val="24"/>
        <rFont val="方正小标宋_GBK"/>
        <charset val="134"/>
      </rPr>
      <t>年提前下达中央财政衔接推进乡村振兴补助资金项目计划表</t>
    </r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</si>
  <si>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</si>
  <si>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</si>
  <si>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</si>
  <si>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</si>
  <si>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</si>
  <si>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</si>
  <si>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</si>
  <si>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</si>
  <si>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</si>
  <si>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r>
      <rPr>
        <sz val="14"/>
        <rFont val="黑体"/>
        <charset val="134"/>
      </rPr>
      <t>合计</t>
    </r>
  </si>
  <si>
    <r>
      <rPr>
        <sz val="14"/>
        <rFont val="黑体"/>
        <charset val="134"/>
      </rPr>
      <t>资金来源及规模（万元）</t>
    </r>
  </si>
  <si>
    <t>绩效目标</t>
  </si>
  <si>
    <t>受益对象</t>
  </si>
  <si>
    <t>群众参与</t>
  </si>
  <si>
    <t>联农带农机制</t>
  </si>
  <si>
    <r>
      <rPr>
        <sz val="14"/>
        <rFont val="黑体"/>
        <charset val="134"/>
      </rPr>
      <t>中央</t>
    </r>
  </si>
  <si>
    <t>省级</t>
  </si>
  <si>
    <t>市级</t>
  </si>
  <si>
    <t>县级</t>
  </si>
  <si>
    <t>其它</t>
  </si>
  <si>
    <t>户数</t>
  </si>
  <si>
    <t>人数</t>
  </si>
  <si>
    <t>一、产业发展</t>
  </si>
  <si>
    <t>（二）扶持新型农村集体经济</t>
  </si>
  <si>
    <r>
      <rPr>
        <sz val="14"/>
        <rFont val="仿宋"/>
        <charset val="134"/>
      </rPr>
      <t>新庄镇马郑庄村党组织领办合作社项目</t>
    </r>
  </si>
  <si>
    <r>
      <rPr>
        <sz val="14"/>
        <rFont val="仿宋"/>
        <charset val="134"/>
      </rPr>
      <t>新建</t>
    </r>
  </si>
  <si>
    <r>
      <rPr>
        <sz val="14"/>
        <rFont val="仿宋"/>
        <charset val="134"/>
      </rPr>
      <t>县农业农村局</t>
    </r>
  </si>
  <si>
    <r>
      <rPr>
        <sz val="14"/>
        <rFont val="仿宋"/>
        <charset val="134"/>
      </rPr>
      <t>新庄镇马郑庄村左保安</t>
    </r>
  </si>
  <si>
    <r>
      <rPr>
        <sz val="14"/>
        <rFont val="仿宋"/>
        <charset val="134"/>
      </rPr>
      <t>新庄镇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马郑庄村</t>
    </r>
  </si>
  <si>
    <r>
      <rPr>
        <sz val="14"/>
        <rFont val="仿宋"/>
        <charset val="134"/>
      </rPr>
      <t>建设简易棚</t>
    </r>
    <r>
      <rPr>
        <sz val="14"/>
        <rFont val="Times New Roman"/>
        <charset val="134"/>
      </rPr>
      <t>25</t>
    </r>
    <r>
      <rPr>
        <sz val="14"/>
        <rFont val="仿宋"/>
        <charset val="134"/>
      </rPr>
      <t>个及配套设施，发展大棚蔬菜项目</t>
    </r>
    <r>
      <rPr>
        <sz val="14"/>
        <rFont val="Times New Roman"/>
        <charset val="134"/>
      </rPr>
      <t>30</t>
    </r>
    <r>
      <rPr>
        <sz val="14"/>
        <rFont val="仿宋"/>
        <charset val="134"/>
      </rPr>
      <t>亩。通过村党组织领办合作社实现村集体和农户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双增收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。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</si>
  <si>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"/>
        <charset val="134"/>
      </rPr>
      <t>月底前</t>
    </r>
  </si>
  <si>
    <r>
      <rPr>
        <sz val="14"/>
        <rFont val="仿宋"/>
        <charset val="134"/>
      </rPr>
      <t>通过建设种植大棚</t>
    </r>
    <r>
      <rPr>
        <sz val="14"/>
        <rFont val="Times New Roman"/>
        <charset val="134"/>
      </rPr>
      <t>25</t>
    </r>
    <r>
      <rPr>
        <sz val="14"/>
        <rFont val="仿宋"/>
        <charset val="134"/>
      </rPr>
      <t>个，依托村党组织领办合作社发展大棚蔬菜种植，实现村集体和农户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双增收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的目标。</t>
    </r>
  </si>
  <si>
    <r>
      <rPr>
        <sz val="14"/>
        <rFont val="仿宋"/>
        <charset val="134"/>
      </rPr>
      <t>项目申报、实施过程监督、建成后受益</t>
    </r>
  </si>
  <si>
    <r>
      <rPr>
        <sz val="14"/>
        <rFont val="仿宋"/>
        <charset val="134"/>
      </rPr>
      <t>带动参与就业务工、资产收益、集体收益二次分红等，促进脱贫人口（含监测帮扶对象）及一般农户增收</t>
    </r>
  </si>
  <si>
    <t>（三）特色种养殖补助到户</t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</si>
  <si>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年特色种养殖补贴到户项目</t>
    </r>
  </si>
  <si>
    <t>新建</t>
  </si>
  <si>
    <t>县农业农村局</t>
  </si>
  <si>
    <t>各乡镇（街道）</t>
  </si>
  <si>
    <t>按照补助规模、补助标准对符合条件的脱贫人口（含监测帮扶对象）发展种植、养殖等予以补助。</t>
  </si>
  <si>
    <t>通过落实财政衔接资金补助，鼓励脱贫群众（含监测帮扶对象）发展到户产业，激发内生动力，实现脱贫群众自主发展稳定增收。</t>
  </si>
  <si>
    <t>/</t>
  </si>
  <si>
    <t>项目申报、实施过程监督、建成后受益</t>
  </si>
  <si>
    <t>自主发展，激发内生动力</t>
  </si>
  <si>
    <t>（四）小额信贷贴息</t>
  </si>
  <si>
    <t>小额信贷贴息</t>
  </si>
  <si>
    <t>县财政局（地方金融监管局）</t>
  </si>
  <si>
    <t>县财政局（地方金融监管局）刘学东</t>
  </si>
  <si>
    <r>
      <rPr>
        <sz val="14"/>
        <rFont val="仿宋"/>
        <charset val="134"/>
      </rPr>
      <t>对脱贫人口（含监测帮扶对象）办理</t>
    </r>
    <r>
      <rPr>
        <sz val="14"/>
        <rFont val="Times New Roman"/>
        <charset val="134"/>
      </rPr>
      <t>5</t>
    </r>
    <r>
      <rPr>
        <sz val="14"/>
        <rFont val="仿宋"/>
        <charset val="134"/>
      </rPr>
      <t>万元（含以内）的小额信贷产生的利息给予</t>
    </r>
    <r>
      <rPr>
        <sz val="14"/>
        <rFont val="Times New Roman"/>
        <charset val="134"/>
      </rPr>
      <t>70%</t>
    </r>
    <r>
      <rPr>
        <sz val="14"/>
        <rFont val="仿宋"/>
        <charset val="134"/>
      </rPr>
      <t>贴息。</t>
    </r>
  </si>
  <si>
    <r>
      <rPr>
        <sz val="14"/>
        <rFont val="仿宋"/>
        <charset val="134"/>
      </rPr>
      <t>通过对脱贫人口（含监测帮扶对象）</t>
    </r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年度内小额信贷产生的利息予以</t>
    </r>
    <r>
      <rPr>
        <sz val="14"/>
        <rFont val="Times New Roman"/>
        <charset val="134"/>
      </rPr>
      <t>70%</t>
    </r>
    <r>
      <rPr>
        <sz val="14"/>
        <rFont val="仿宋"/>
        <charset val="134"/>
      </rPr>
      <t>贴息，实现带动持续增收的目标。</t>
    </r>
  </si>
  <si>
    <t>项目申报、实施过程监督、带动产业发展</t>
  </si>
  <si>
    <t>二、乡村建设行动</t>
  </si>
  <si>
    <t>三、就业项目</t>
  </si>
  <si>
    <t>就业公益岗位项目</t>
  </si>
  <si>
    <t>县人力资源社会保障局</t>
  </si>
  <si>
    <t>县人力资源社会保障局
赵春云</t>
  </si>
  <si>
    <r>
      <rPr>
        <sz val="14"/>
        <rFont val="方正仿宋_GBK"/>
        <charset val="134"/>
      </rPr>
      <t>开发保洁、保安、河道巡护员、环境监督员、村部保洁员和互助岗等岗位，月工资补助标准为</t>
    </r>
    <r>
      <rPr>
        <sz val="14"/>
        <rFont val="Times New Roman"/>
        <charset val="134"/>
      </rPr>
      <t>400-600</t>
    </r>
    <r>
      <rPr>
        <sz val="14"/>
        <rFont val="方正仿宋_GBK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人。</t>
    </r>
  </si>
  <si>
    <r>
      <rPr>
        <sz val="14"/>
        <rFont val="方正仿宋_GBK"/>
        <charset val="134"/>
      </rPr>
      <t>通过实施农村脱贫人口（含监测帮扶对象）就业岗位约</t>
    </r>
    <r>
      <rPr>
        <sz val="14"/>
        <rFont val="Times New Roman"/>
        <charset val="134"/>
      </rPr>
      <t>4300</t>
    </r>
    <r>
      <rPr>
        <sz val="14"/>
        <rFont val="方正仿宋_GBK"/>
        <charset val="134"/>
      </rPr>
      <t>个，实现带动建档立卡人口家庭收入的目标。</t>
    </r>
  </si>
  <si>
    <t>项目申报、实施过程监督、务工带动增收</t>
  </si>
  <si>
    <t>以提供就业岗位的形式，增加脱贫户收入同时，有效激发脱贫劳动者内生动力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</si>
</sst>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_);[Red]\(0\)"/>
  </numFmts>
  <fonts count="4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24"/>
      <name val="Times New Roman"/>
      <charset val="134"/>
    </font>
    <font>
      <sz val="14"/>
      <color theme="1"/>
      <name val="Times New Roman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name val="方正仿宋_GBK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2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 applyBorder="0">
      <alignment vertical="center"/>
    </xf>
    <xf numFmtId="0" fontId="35" fillId="0" borderId="0" applyBorder="0">
      <protection locked="0"/>
    </xf>
    <xf numFmtId="0" fontId="35" fillId="0" borderId="0" applyBorder="0">
      <protection locked="0"/>
    </xf>
    <xf numFmtId="0" fontId="36" fillId="0" borderId="0" applyBorder="0">
      <protection locked="0"/>
    </xf>
    <xf numFmtId="0" fontId="37" fillId="0" borderId="0" applyBorder="0">
      <alignment vertical="center"/>
    </xf>
    <xf numFmtId="0" fontId="36" fillId="0" borderId="0" applyBorder="0">
      <protection locked="0"/>
    </xf>
    <xf numFmtId="0" fontId="36" fillId="0" borderId="0" applyBorder="0">
      <protection locked="0"/>
    </xf>
    <xf numFmtId="0" fontId="35" fillId="0" borderId="0" applyBorder="0">
      <protection locked="0"/>
    </xf>
    <xf numFmtId="0" fontId="36" fillId="0" borderId="0" applyBorder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54" applyNumberFormat="1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</xf>
    <xf numFmtId="176" fontId="3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176" fontId="4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57" applyNumberFormat="1" applyFont="1" applyFill="1" applyBorder="1" applyAlignment="1" applyProtection="1">
      <alignment horizontal="center" vertical="center" wrapText="1"/>
    </xf>
    <xf numFmtId="0" fontId="11" fillId="0" borderId="1" xfId="56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0" fontId="14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54" applyNumberFormat="1" applyFont="1" applyFill="1" applyBorder="1" applyAlignment="1" applyProtection="1">
      <alignment horizontal="center" vertical="center" wrapText="1"/>
    </xf>
    <xf numFmtId="177" fontId="5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5" applyFont="1" applyFill="1" applyBorder="1" applyAlignment="1" applyProtection="1">
      <alignment horizontal="center" vertical="center" wrapText="1"/>
    </xf>
    <xf numFmtId="177" fontId="3" fillId="0" borderId="1" xfId="55" applyNumberFormat="1" applyFont="1" applyFill="1" applyBorder="1" applyAlignment="1" applyProtection="1">
      <alignment horizontal="center" vertical="center" wrapText="1"/>
    </xf>
    <xf numFmtId="177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11" fillId="0" borderId="1" xfId="55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center" wrapText="1"/>
    </xf>
    <xf numFmtId="178" fontId="5" fillId="0" borderId="1" xfId="54" applyNumberFormat="1" applyFont="1" applyFill="1" applyBorder="1" applyAlignment="1" applyProtection="1">
      <alignment horizontal="center" vertical="center" wrapText="1"/>
    </xf>
    <xf numFmtId="0" fontId="11" fillId="0" borderId="1" xfId="55" applyNumberFormat="1" applyFont="1" applyFill="1" applyBorder="1" applyAlignment="1" applyProtection="1">
      <alignment horizontal="center" vertical="center" wrapText="1"/>
    </xf>
    <xf numFmtId="179" fontId="5" fillId="0" borderId="1" xfId="49" applyNumberFormat="1" applyFont="1" applyFill="1" applyBorder="1" applyAlignment="1" applyProtection="1">
      <alignment horizontal="center" vertical="center" wrapText="1"/>
    </xf>
    <xf numFmtId="179" fontId="11" fillId="0" borderId="1" xfId="49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10 2 2" xfId="51"/>
    <cellStyle name="常规 2 13 5" xfId="52"/>
    <cellStyle name="常规 8" xfId="53"/>
    <cellStyle name="常规_附件1-5 2" xfId="54"/>
    <cellStyle name="常规 2 13" xfId="55"/>
    <cellStyle name="常规 7" xfId="56"/>
    <cellStyle name="常规 3" xfId="57"/>
  </cellStyle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pane ySplit="4" topLeftCell="A5" activePane="bottomLeft" state="frozen"/>
      <selection/>
      <selection pane="bottomLeft" activeCell="K15" sqref="K15"/>
    </sheetView>
  </sheetViews>
  <sheetFormatPr defaultColWidth="9.64166666666667" defaultRowHeight="18.75"/>
  <cols>
    <col min="1" max="1" width="6.625" style="7" customWidth="1"/>
    <col min="2" max="2" width="16.375" style="8" customWidth="1"/>
    <col min="3" max="3" width="24.75" style="8" customWidth="1"/>
    <col min="4" max="4" width="9.25" style="8" customWidth="1"/>
    <col min="5" max="5" width="16" style="8" customWidth="1"/>
    <col min="6" max="6" width="16.875" style="8" customWidth="1"/>
    <col min="7" max="7" width="17.125" style="8" customWidth="1"/>
    <col min="8" max="8" width="61.875" style="8" customWidth="1"/>
    <col min="9" max="9" width="14" style="8" customWidth="1"/>
    <col min="10" max="11" width="9.5" style="9" customWidth="1"/>
    <col min="12" max="15" width="8" style="9" customWidth="1"/>
    <col min="16" max="16" width="40.5" style="8" customWidth="1"/>
    <col min="17" max="17" width="7.25" style="8" customWidth="1"/>
    <col min="18" max="18" width="8.125" style="8" customWidth="1"/>
    <col min="19" max="19" width="17.875" style="8" customWidth="1"/>
    <col min="20" max="20" width="37.625" style="8" customWidth="1"/>
    <col min="21" max="16384" width="9.64166666666667" style="6"/>
  </cols>
  <sheetData>
    <row r="1" s="1" customFormat="1" ht="20" customHeight="1" spans="1:2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27"/>
      <c r="K1" s="27"/>
      <c r="L1" s="27"/>
      <c r="M1" s="27"/>
      <c r="N1" s="27"/>
      <c r="O1" s="27"/>
      <c r="P1" s="11"/>
      <c r="Q1" s="11"/>
      <c r="R1" s="11"/>
      <c r="S1" s="11"/>
      <c r="T1" s="11"/>
    </row>
    <row r="2" s="2" customFormat="1" ht="48" customHeight="1" spans="1:2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="3" customFormat="1" ht="32" customHeight="1" spans="1:20">
      <c r="A3" s="13" t="s">
        <v>2</v>
      </c>
      <c r="B3" s="14" t="s">
        <v>3</v>
      </c>
      <c r="C3" s="15" t="s">
        <v>4</v>
      </c>
      <c r="D3" s="14" t="s">
        <v>5</v>
      </c>
      <c r="E3" s="15" t="s">
        <v>6</v>
      </c>
      <c r="F3" s="15" t="s">
        <v>7</v>
      </c>
      <c r="G3" s="14" t="s">
        <v>8</v>
      </c>
      <c r="H3" s="14" t="s">
        <v>9</v>
      </c>
      <c r="I3" s="28" t="s">
        <v>10</v>
      </c>
      <c r="J3" s="29" t="s">
        <v>11</v>
      </c>
      <c r="K3" s="30" t="s">
        <v>12</v>
      </c>
      <c r="L3" s="31"/>
      <c r="M3" s="31"/>
      <c r="N3" s="31"/>
      <c r="O3" s="31"/>
      <c r="P3" s="32" t="s">
        <v>13</v>
      </c>
      <c r="Q3" s="14" t="s">
        <v>14</v>
      </c>
      <c r="R3" s="14"/>
      <c r="S3" s="40" t="s">
        <v>15</v>
      </c>
      <c r="T3" s="40" t="s">
        <v>16</v>
      </c>
    </row>
    <row r="4" s="3" customFormat="1" ht="32" customHeight="1" spans="1:20">
      <c r="A4" s="13"/>
      <c r="B4" s="14"/>
      <c r="C4" s="15"/>
      <c r="D4" s="14"/>
      <c r="E4" s="15"/>
      <c r="F4" s="15"/>
      <c r="G4" s="14"/>
      <c r="H4" s="14"/>
      <c r="I4" s="28"/>
      <c r="J4" s="29"/>
      <c r="K4" s="29" t="s">
        <v>17</v>
      </c>
      <c r="L4" s="32" t="s">
        <v>18</v>
      </c>
      <c r="M4" s="32" t="s">
        <v>19</v>
      </c>
      <c r="N4" s="32" t="s">
        <v>20</v>
      </c>
      <c r="O4" s="32" t="s">
        <v>21</v>
      </c>
      <c r="P4" s="32"/>
      <c r="Q4" s="41" t="s">
        <v>22</v>
      </c>
      <c r="R4" s="41" t="s">
        <v>23</v>
      </c>
      <c r="S4" s="40"/>
      <c r="T4" s="40"/>
    </row>
    <row r="5" s="4" customFormat="1" ht="51" customHeight="1" spans="1:20">
      <c r="A5" s="16"/>
      <c r="B5" s="17" t="s">
        <v>24</v>
      </c>
      <c r="C5" s="18"/>
      <c r="D5" s="17"/>
      <c r="E5" s="18"/>
      <c r="F5" s="18"/>
      <c r="G5" s="17"/>
      <c r="H5" s="17"/>
      <c r="I5" s="33"/>
      <c r="J5" s="34"/>
      <c r="K5" s="34"/>
      <c r="L5" s="35"/>
      <c r="M5" s="35"/>
      <c r="N5" s="35"/>
      <c r="O5" s="35"/>
      <c r="P5" s="35"/>
      <c r="Q5" s="42"/>
      <c r="R5" s="42"/>
      <c r="S5" s="43"/>
      <c r="T5" s="43"/>
    </row>
    <row r="6" s="5" customFormat="1" ht="63" customHeight="1" spans="1:20">
      <c r="A6" s="19"/>
      <c r="B6" s="13" t="s">
        <v>25</v>
      </c>
      <c r="C6" s="19"/>
      <c r="D6" s="19"/>
      <c r="E6" s="19"/>
      <c r="F6" s="19"/>
      <c r="G6" s="19"/>
      <c r="H6" s="19"/>
      <c r="I6" s="19"/>
      <c r="J6" s="36"/>
      <c r="K6" s="36"/>
      <c r="L6" s="37"/>
      <c r="M6" s="37"/>
      <c r="N6" s="37"/>
      <c r="O6" s="37"/>
      <c r="P6" s="19"/>
      <c r="Q6" s="19"/>
      <c r="R6" s="19"/>
      <c r="S6" s="19"/>
      <c r="T6" s="19"/>
    </row>
    <row r="7" s="5" customFormat="1" ht="96" customHeight="1" spans="1:20">
      <c r="A7" s="19">
        <v>10</v>
      </c>
      <c r="B7" s="19"/>
      <c r="C7" s="20" t="s">
        <v>26</v>
      </c>
      <c r="D7" s="19" t="s">
        <v>27</v>
      </c>
      <c r="E7" s="19" t="s">
        <v>28</v>
      </c>
      <c r="F7" s="19" t="s">
        <v>29</v>
      </c>
      <c r="G7" s="19" t="s">
        <v>30</v>
      </c>
      <c r="H7" s="20" t="s">
        <v>31</v>
      </c>
      <c r="I7" s="19" t="s">
        <v>32</v>
      </c>
      <c r="J7" s="37">
        <f>SUM(K7:O7)</f>
        <v>50</v>
      </c>
      <c r="K7" s="37">
        <v>50</v>
      </c>
      <c r="L7" s="37"/>
      <c r="M7" s="37"/>
      <c r="N7" s="37"/>
      <c r="O7" s="37"/>
      <c r="P7" s="24" t="s">
        <v>33</v>
      </c>
      <c r="Q7" s="19">
        <v>11</v>
      </c>
      <c r="R7" s="19">
        <v>25</v>
      </c>
      <c r="S7" s="19" t="s">
        <v>34</v>
      </c>
      <c r="T7" s="20" t="s">
        <v>35</v>
      </c>
    </row>
    <row r="8" s="5" customFormat="1" ht="60" customHeight="1" spans="1:20">
      <c r="A8" s="19"/>
      <c r="B8" s="13" t="s">
        <v>36</v>
      </c>
      <c r="C8" s="20"/>
      <c r="D8" s="19"/>
      <c r="E8" s="19"/>
      <c r="F8" s="19"/>
      <c r="G8" s="21"/>
      <c r="H8" s="20"/>
      <c r="I8" s="19"/>
      <c r="J8" s="36"/>
      <c r="K8" s="36"/>
      <c r="L8" s="37"/>
      <c r="M8" s="37"/>
      <c r="N8" s="37"/>
      <c r="O8" s="37"/>
      <c r="P8" s="20"/>
      <c r="Q8" s="19"/>
      <c r="R8" s="19"/>
      <c r="S8" s="19"/>
      <c r="T8" s="19"/>
    </row>
    <row r="9" s="5" customFormat="1" ht="91" customHeight="1" spans="1:20">
      <c r="A9" s="19">
        <v>15</v>
      </c>
      <c r="B9" s="19"/>
      <c r="C9" s="20" t="s">
        <v>37</v>
      </c>
      <c r="D9" s="22" t="s">
        <v>38</v>
      </c>
      <c r="E9" s="22" t="s">
        <v>39</v>
      </c>
      <c r="F9" s="23" t="s">
        <v>40</v>
      </c>
      <c r="G9" s="23" t="s">
        <v>40</v>
      </c>
      <c r="H9" s="24" t="s">
        <v>41</v>
      </c>
      <c r="I9" s="19" t="s">
        <v>32</v>
      </c>
      <c r="J9" s="37">
        <f>SUM(K9:O9)</f>
        <v>1500</v>
      </c>
      <c r="K9" s="37">
        <v>1500</v>
      </c>
      <c r="L9" s="37"/>
      <c r="M9" s="37"/>
      <c r="N9" s="37"/>
      <c r="O9" s="37"/>
      <c r="P9" s="24" t="s">
        <v>42</v>
      </c>
      <c r="Q9" s="19">
        <v>14646</v>
      </c>
      <c r="R9" s="19" t="s">
        <v>43</v>
      </c>
      <c r="S9" s="26" t="s">
        <v>44</v>
      </c>
      <c r="T9" s="44" t="s">
        <v>45</v>
      </c>
    </row>
    <row r="10" s="5" customFormat="1" ht="51" customHeight="1" spans="1:20">
      <c r="A10" s="19"/>
      <c r="B10" s="13" t="s">
        <v>46</v>
      </c>
      <c r="C10" s="20"/>
      <c r="D10" s="19"/>
      <c r="E10" s="19"/>
      <c r="F10" s="19"/>
      <c r="G10" s="21"/>
      <c r="H10" s="20"/>
      <c r="I10" s="19"/>
      <c r="J10" s="36"/>
      <c r="K10" s="36"/>
      <c r="L10" s="36"/>
      <c r="M10" s="37"/>
      <c r="N10" s="37"/>
      <c r="O10" s="37"/>
      <c r="P10" s="19"/>
      <c r="Q10" s="19"/>
      <c r="R10" s="19"/>
      <c r="S10" s="19"/>
      <c r="T10" s="19"/>
    </row>
    <row r="11" s="5" customFormat="1" ht="90" customHeight="1" spans="1:20">
      <c r="A11" s="19">
        <v>16</v>
      </c>
      <c r="B11" s="19"/>
      <c r="C11" s="24" t="s">
        <v>47</v>
      </c>
      <c r="D11" s="22" t="s">
        <v>38</v>
      </c>
      <c r="E11" s="22" t="s">
        <v>48</v>
      </c>
      <c r="F11" s="22" t="s">
        <v>49</v>
      </c>
      <c r="G11" s="22" t="s">
        <v>40</v>
      </c>
      <c r="H11" s="25" t="s">
        <v>50</v>
      </c>
      <c r="I11" s="19" t="s">
        <v>32</v>
      </c>
      <c r="J11" s="37">
        <f>SUM(K11:O11)</f>
        <v>200</v>
      </c>
      <c r="K11" s="37">
        <v>200</v>
      </c>
      <c r="L11" s="37"/>
      <c r="M11" s="37"/>
      <c r="N11" s="37"/>
      <c r="O11" s="37"/>
      <c r="P11" s="38" t="s">
        <v>51</v>
      </c>
      <c r="Q11" s="45">
        <v>8251</v>
      </c>
      <c r="R11" s="46" t="s">
        <v>43</v>
      </c>
      <c r="S11" s="47" t="s">
        <v>52</v>
      </c>
      <c r="T11" s="22" t="s">
        <v>45</v>
      </c>
    </row>
    <row r="12" s="5" customFormat="1" ht="45" customHeight="1" spans="1:20">
      <c r="A12" s="19"/>
      <c r="B12" s="16" t="s">
        <v>53</v>
      </c>
      <c r="C12" s="19"/>
      <c r="D12" s="19"/>
      <c r="E12" s="19"/>
      <c r="F12" s="19"/>
      <c r="G12" s="19"/>
      <c r="H12" s="19"/>
      <c r="I12" s="19"/>
      <c r="J12" s="36"/>
      <c r="K12" s="36"/>
      <c r="L12" s="37"/>
      <c r="M12" s="37"/>
      <c r="N12" s="37"/>
      <c r="O12" s="37"/>
      <c r="P12" s="19"/>
      <c r="Q12" s="19"/>
      <c r="R12" s="19"/>
      <c r="S12" s="19"/>
      <c r="T12" s="19"/>
    </row>
    <row r="13" s="5" customFormat="1" ht="48" customHeight="1" spans="1:20">
      <c r="A13" s="19"/>
      <c r="B13" s="13" t="s">
        <v>54</v>
      </c>
      <c r="C13" s="22"/>
      <c r="D13" s="22"/>
      <c r="E13" s="22"/>
      <c r="F13" s="22"/>
      <c r="G13" s="23"/>
      <c r="H13" s="22"/>
      <c r="I13" s="19"/>
      <c r="J13" s="36"/>
      <c r="K13" s="36"/>
      <c r="L13" s="36"/>
      <c r="M13" s="37"/>
      <c r="N13" s="37"/>
      <c r="O13" s="37"/>
      <c r="P13" s="39"/>
      <c r="Q13" s="19"/>
      <c r="R13" s="19"/>
      <c r="S13" s="19"/>
      <c r="T13" s="19"/>
    </row>
    <row r="14" s="5" customFormat="1" ht="96" customHeight="1" spans="1:20">
      <c r="A14" s="19">
        <v>23</v>
      </c>
      <c r="B14" s="19"/>
      <c r="C14" s="22" t="s">
        <v>55</v>
      </c>
      <c r="D14" s="22" t="s">
        <v>38</v>
      </c>
      <c r="E14" s="22" t="s">
        <v>56</v>
      </c>
      <c r="F14" s="22" t="s">
        <v>57</v>
      </c>
      <c r="G14" s="23" t="s">
        <v>40</v>
      </c>
      <c r="H14" s="26" t="s">
        <v>58</v>
      </c>
      <c r="I14" s="19" t="s">
        <v>32</v>
      </c>
      <c r="J14" s="37">
        <f>SUM(K14:O14)</f>
        <v>271.7</v>
      </c>
      <c r="K14" s="37">
        <v>271.7</v>
      </c>
      <c r="L14" s="37"/>
      <c r="M14" s="37"/>
      <c r="N14" s="37"/>
      <c r="O14" s="37"/>
      <c r="P14" s="26" t="s">
        <v>59</v>
      </c>
      <c r="Q14" s="48" t="s">
        <v>43</v>
      </c>
      <c r="R14" s="19">
        <v>4300</v>
      </c>
      <c r="S14" s="22" t="s">
        <v>60</v>
      </c>
      <c r="T14" s="49" t="s">
        <v>61</v>
      </c>
    </row>
    <row r="15" s="6" customFormat="1" ht="24" customHeight="1" spans="1:20">
      <c r="A15" s="7"/>
      <c r="B15" s="8"/>
      <c r="C15" s="8"/>
      <c r="D15" s="8"/>
      <c r="E15" s="8"/>
      <c r="F15" s="8"/>
      <c r="G15" s="8"/>
      <c r="H15" s="8"/>
      <c r="I15" s="8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</row>
    <row r="16" s="6" customFormat="1" ht="24" customHeight="1" spans="1:20">
      <c r="A16" s="7"/>
      <c r="B16" s="8"/>
      <c r="C16" s="8"/>
      <c r="D16" s="8"/>
      <c r="E16" s="8"/>
      <c r="F16" s="8"/>
      <c r="G16" s="8"/>
      <c r="H16" s="8"/>
      <c r="I16" s="8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</row>
  </sheetData>
  <mergeCells count="16">
    <mergeCell ref="A2:T2"/>
    <mergeCell ref="K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S3:S4"/>
    <mergeCell ref="T3:T4"/>
  </mergeCells>
  <pageMargins left="0.751388888888889" right="0.751388888888889" top="0.550694444444444" bottom="0.747916666666667" header="0.5" footer="0.5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WPS_1469088782</cp:lastModifiedBy>
  <dcterms:created xsi:type="dcterms:W3CDTF">2022-12-22T07:24:00Z</dcterms:created>
  <dcterms:modified xsi:type="dcterms:W3CDTF">2024-02-18T04:45:24Z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6627EE80D6064C668364B1D7318E710A_13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