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库清单" sheetId="1" r:id="rId1"/>
  </sheets>
  <definedNames>
    <definedName name="_xlnm._FilterDatabase" localSheetId="0" hidden="1">项目库清单!$8:$48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<sst xmlns="http://schemas.openxmlformats.org/spreadsheetml/2006/main" count="620" uniqueCount="228">
  <si>
    <r>
      <t>大屯镇</t>
    </r>
    <r>
      <rPr>
        <sz val="28"/>
        <rFont val="Times New Roman"/>
        <charset val="134"/>
      </rPr>
      <t>2024</t>
    </r>
    <r>
      <rPr>
        <sz val="28"/>
        <rFont val="方正小标宋_GBK"/>
        <charset val="134"/>
      </rPr>
      <t>年巩固拓展脱贫攻坚成果和乡村振兴项目库</t>
    </r>
  </si>
  <si>
    <t>项目类别</t>
  </si>
  <si>
    <t>项目名称</t>
  </si>
  <si>
    <r>
      <rPr>
        <sz val="12"/>
        <rFont val="方正黑体_GBK"/>
        <charset val="134"/>
      </rPr>
      <t>建设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性质</t>
    </r>
  </si>
  <si>
    <r>
      <rPr>
        <sz val="12"/>
        <rFont val="方正黑体_GBK"/>
        <charset val="134"/>
      </rPr>
      <t>主管部门</t>
    </r>
  </si>
  <si>
    <r>
      <rPr>
        <sz val="12"/>
        <rFont val="方正黑体_GBK"/>
        <charset val="134"/>
      </rPr>
      <t>实施单位和责任人</t>
    </r>
  </si>
  <si>
    <r>
      <rPr>
        <sz val="12"/>
        <rFont val="方正黑体_GBK"/>
        <charset val="134"/>
      </rPr>
      <t>项目实施地点</t>
    </r>
  </si>
  <si>
    <t>建设任务（内容及规模）</t>
  </si>
  <si>
    <r>
      <rPr>
        <sz val="12"/>
        <rFont val="方正黑体_GBK"/>
        <charset val="134"/>
      </rPr>
      <t>时间进度</t>
    </r>
    <r>
      <rPr>
        <sz val="12"/>
        <rFont val="Times New Roman"/>
        <charset val="134"/>
      </rPr>
      <t xml:space="preserve">
(</t>
    </r>
    <r>
      <rPr>
        <sz val="12"/>
        <rFont val="方正黑体_GBK"/>
        <charset val="134"/>
      </rPr>
      <t>完成时限）</t>
    </r>
  </si>
  <si>
    <r>
      <rPr>
        <sz val="12"/>
        <rFont val="方正黑体_GBK"/>
        <charset val="134"/>
      </rPr>
      <t>预计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投资</t>
    </r>
  </si>
  <si>
    <r>
      <rPr>
        <sz val="12"/>
        <rFont val="方正黑体_GBK"/>
        <charset val="134"/>
      </rPr>
      <t>其中：</t>
    </r>
  </si>
  <si>
    <t>项目年度总目标</t>
  </si>
  <si>
    <r>
      <rPr>
        <sz val="12"/>
        <rFont val="方正黑体_GBK"/>
        <charset val="134"/>
      </rPr>
      <t>绩效目标</t>
    </r>
  </si>
  <si>
    <r>
      <rPr>
        <sz val="12"/>
        <rFont val="方正黑体_GBK"/>
        <charset val="134"/>
      </rPr>
      <t>群众参与</t>
    </r>
  </si>
  <si>
    <r>
      <rPr>
        <sz val="12"/>
        <rFont val="方正黑体_GBK"/>
        <charset val="134"/>
      </rPr>
      <t>联农带农机制</t>
    </r>
  </si>
  <si>
    <r>
      <rPr>
        <sz val="12"/>
        <rFont val="方正黑体_GBK"/>
        <charset val="134"/>
      </rPr>
      <t>产出指标</t>
    </r>
  </si>
  <si>
    <r>
      <rPr>
        <sz val="12"/>
        <rFont val="方正黑体_GBK"/>
        <charset val="134"/>
      </rPr>
      <t>效益指标</t>
    </r>
  </si>
  <si>
    <r>
      <rPr>
        <sz val="12"/>
        <rFont val="方正黑体_GBK"/>
        <charset val="134"/>
      </rPr>
      <t>满意度指标（受益人口满意度）</t>
    </r>
  </si>
  <si>
    <r>
      <rPr>
        <sz val="12"/>
        <rFont val="方正黑体_GBK"/>
        <charset val="134"/>
      </rPr>
      <t>财政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资金</t>
    </r>
  </si>
  <si>
    <r>
      <rPr>
        <sz val="12"/>
        <rFont val="方正黑体_GBK"/>
        <charset val="134"/>
      </rPr>
      <t>其他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资金</t>
    </r>
  </si>
  <si>
    <r>
      <rPr>
        <sz val="12"/>
        <rFont val="方正黑体_GBK"/>
        <charset val="134"/>
      </rPr>
      <t>经济效益指标</t>
    </r>
  </si>
  <si>
    <r>
      <rPr>
        <sz val="12"/>
        <rFont val="方正黑体_GBK"/>
        <charset val="134"/>
      </rPr>
      <t>社会效益指标</t>
    </r>
  </si>
  <si>
    <r>
      <rPr>
        <sz val="12"/>
        <rFont val="方正黑体_GBK"/>
        <charset val="134"/>
      </rPr>
      <t>生态效益指标</t>
    </r>
  </si>
  <si>
    <r>
      <rPr>
        <sz val="12"/>
        <rFont val="方正黑体_GBK"/>
        <charset val="134"/>
      </rPr>
      <t>可持续影响指标</t>
    </r>
  </si>
  <si>
    <t>乡镇</t>
  </si>
  <si>
    <t>行政村</t>
  </si>
  <si>
    <r>
      <rPr>
        <sz val="12"/>
        <rFont val="方正黑体_GBK"/>
        <charset val="134"/>
      </rPr>
      <t>是否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出列村</t>
    </r>
  </si>
  <si>
    <t>数量指标</t>
  </si>
  <si>
    <t>质量指标</t>
  </si>
  <si>
    <t>时效指标</t>
  </si>
  <si>
    <t>成本指标</t>
  </si>
  <si>
    <t>带动脱贫户经济总收入（万元）</t>
  </si>
  <si>
    <t>资产股权年收益率</t>
  </si>
  <si>
    <t>受益劳动者经济总收入（万元）</t>
  </si>
  <si>
    <t>受益户数</t>
  </si>
  <si>
    <t>受益人数</t>
  </si>
  <si>
    <t>合计</t>
  </si>
  <si>
    <t>一、产业发展</t>
  </si>
  <si>
    <t>（一）特色种养殖补助到户</t>
  </si>
  <si>
    <r>
      <rPr>
        <sz val="12"/>
        <rFont val="仿宋"/>
        <charset val="134"/>
      </rPr>
      <t>萧县大屯镇大屯村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</si>
  <si>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新建</t>
    </r>
  </si>
  <si>
    <r>
      <rPr>
        <sz val="12"/>
        <rFont val="仿宋"/>
        <charset val="134"/>
      </rPr>
      <t>县农业农村局</t>
    </r>
  </si>
  <si>
    <r>
      <rPr>
        <sz val="12"/>
        <rFont val="仿宋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王洋洋</t>
    </r>
  </si>
  <si>
    <r>
      <rPr>
        <sz val="12"/>
        <rFont val="仿宋"/>
        <charset val="134"/>
      </rPr>
      <t>大屯镇</t>
    </r>
  </si>
  <si>
    <r>
      <rPr>
        <sz val="12"/>
        <rFont val="仿宋"/>
        <charset val="134"/>
      </rPr>
      <t>大屯村</t>
    </r>
  </si>
  <si>
    <r>
      <rPr>
        <sz val="12"/>
        <rFont val="仿宋"/>
        <charset val="134"/>
      </rPr>
      <t>是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</si>
  <si>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56</t>
    </r>
    <r>
      <rPr>
        <sz val="12"/>
        <rFont val="仿宋"/>
        <charset val="134"/>
      </rPr>
      <t>户脱贫户（含监测户）发展特色种养业</t>
    </r>
  </si>
  <si>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月底前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</si>
  <si>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56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</si>
  <si>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瓜果蔬菜种植面积</t>
    </r>
    <r>
      <rPr>
        <sz val="12"/>
        <rFont val="Times New Roman"/>
        <charset val="134"/>
      </rPr>
      <t>10.4</t>
    </r>
    <r>
      <rPr>
        <sz val="12"/>
        <rFont val="仿宋"/>
        <charset val="134"/>
      </rPr>
      <t>亩，猪养殖数量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头，羊养殖数量</t>
    </r>
    <r>
      <rPr>
        <sz val="12"/>
        <rFont val="Times New Roman"/>
        <charset val="134"/>
      </rPr>
      <t>380</t>
    </r>
    <r>
      <rPr>
        <sz val="12"/>
        <rFont val="仿宋"/>
        <charset val="134"/>
      </rPr>
      <t>只。</t>
    </r>
  </si>
  <si>
    <r>
      <rPr>
        <sz val="12"/>
        <rFont val="仿宋"/>
        <charset val="134"/>
      </rPr>
      <t>种植成活率</t>
    </r>
    <r>
      <rPr>
        <sz val="12"/>
        <rFont val="Times New Roman"/>
        <charset val="134"/>
      </rPr>
      <t>≥90%</t>
    </r>
    <r>
      <rPr>
        <sz val="12"/>
        <rFont val="仿宋"/>
        <charset val="134"/>
      </rPr>
      <t>，养殖成活率</t>
    </r>
    <r>
      <rPr>
        <sz val="12"/>
        <rFont val="Times New Roman"/>
        <charset val="134"/>
      </rPr>
      <t>≥80%</t>
    </r>
  </si>
  <si>
    <r>
      <rPr>
        <sz val="12"/>
        <rFont val="仿宋"/>
        <charset val="134"/>
      </rPr>
      <t>项目完成及时率</t>
    </r>
    <r>
      <rPr>
        <sz val="12"/>
        <rFont val="Times New Roman"/>
        <charset val="134"/>
      </rPr>
      <t>100%</t>
    </r>
  </si>
  <si>
    <t>/</t>
  </si>
  <si>
    <r>
      <rPr>
        <sz val="12"/>
        <rFont val="仿宋"/>
        <charset val="134"/>
      </rPr>
      <t>受益人口满意度</t>
    </r>
    <r>
      <rPr>
        <sz val="12"/>
        <rFont val="Times New Roman"/>
        <charset val="134"/>
      </rPr>
      <t>≥95%</t>
    </r>
  </si>
  <si>
    <r>
      <rPr>
        <sz val="12"/>
        <rFont val="仿宋"/>
        <charset val="134"/>
      </rPr>
      <t>参与项目申报、实施过程监督、完成后受益</t>
    </r>
  </si>
  <si>
    <r>
      <rPr>
        <sz val="12"/>
        <rFont val="仿宋"/>
        <charset val="134"/>
      </rPr>
      <t>自主发展，激发内生动力</t>
    </r>
  </si>
  <si>
    <r>
      <rPr>
        <sz val="12"/>
        <rFont val="仿宋"/>
        <charset val="134"/>
      </rPr>
      <t>萧县大屯镇付庄村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</si>
  <si>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付庄村</t>
    </r>
  </si>
  <si>
    <r>
      <rPr>
        <sz val="12"/>
        <rFont val="仿宋"/>
        <charset val="134"/>
      </rPr>
      <t>否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</si>
  <si>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120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</si>
  <si>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120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</si>
  <si>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粮食作物种植面积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亩，瓜果蔬菜种植面积</t>
    </r>
    <r>
      <rPr>
        <sz val="12"/>
        <rFont val="Times New Roman"/>
        <charset val="134"/>
      </rPr>
      <t>40</t>
    </r>
    <r>
      <rPr>
        <sz val="12"/>
        <rFont val="仿宋"/>
        <charset val="134"/>
      </rPr>
      <t>亩，猪养殖面积</t>
    </r>
    <r>
      <rPr>
        <sz val="12"/>
        <rFont val="Times New Roman"/>
        <charset val="134"/>
      </rPr>
      <t>210</t>
    </r>
    <r>
      <rPr>
        <sz val="12"/>
        <rFont val="仿宋"/>
        <charset val="134"/>
      </rPr>
      <t>头，羊养殖数量</t>
    </r>
    <r>
      <rPr>
        <sz val="12"/>
        <rFont val="Times New Roman"/>
        <charset val="134"/>
      </rPr>
      <t>400</t>
    </r>
    <r>
      <rPr>
        <sz val="12"/>
        <rFont val="仿宋"/>
        <charset val="134"/>
      </rPr>
      <t>只，</t>
    </r>
  </si>
  <si>
    <r>
      <rPr>
        <sz val="12"/>
        <rFont val="仿宋"/>
        <charset val="134"/>
      </rPr>
      <t>萧县大屯镇高楼村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</si>
  <si>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高楼村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</si>
  <si>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65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</si>
  <si>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65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</si>
  <si>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粮食作物种植面积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亩，瓜果蔬菜种植面积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亩，猪养殖数量</t>
    </r>
    <r>
      <rPr>
        <sz val="12"/>
        <rFont val="Times New Roman"/>
        <charset val="134"/>
      </rPr>
      <t>90</t>
    </r>
    <r>
      <rPr>
        <sz val="12"/>
        <rFont val="仿宋"/>
        <charset val="134"/>
      </rPr>
      <t>头，羊养殖数量</t>
    </r>
    <r>
      <rPr>
        <sz val="12"/>
        <rFont val="Times New Roman"/>
        <charset val="134"/>
      </rPr>
      <t>320</t>
    </r>
    <r>
      <rPr>
        <sz val="12"/>
        <rFont val="仿宋"/>
        <charset val="134"/>
      </rPr>
      <t>只，</t>
    </r>
  </si>
  <si>
    <r>
      <rPr>
        <sz val="12"/>
        <rFont val="仿宋"/>
        <charset val="134"/>
      </rPr>
      <t>萧县大屯镇关庄村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</si>
  <si>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关庄村</t>
    </r>
  </si>
  <si>
    <r>
      <rPr>
        <sz val="12"/>
        <rFont val="仿宋"/>
        <charset val="134"/>
      </rPr>
      <t>扶</t>
    </r>
    <r>
      <rPr>
        <sz val="12"/>
        <rFont val="Times New Roman"/>
        <charset val="134"/>
      </rPr>
      <t>37</t>
    </r>
    <r>
      <rPr>
        <sz val="12"/>
        <rFont val="仿宋"/>
        <charset val="134"/>
      </rPr>
      <t>户脱贫户（含监测对象）（含监测对象）发展特色种养业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</si>
  <si>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37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</si>
  <si>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瓜果蔬菜种植面积</t>
    </r>
    <r>
      <rPr>
        <sz val="12"/>
        <rFont val="Times New Roman"/>
        <charset val="134"/>
      </rPr>
      <t>11</t>
    </r>
    <r>
      <rPr>
        <sz val="12"/>
        <rFont val="仿宋"/>
        <charset val="134"/>
      </rPr>
      <t>亩，羊养殖数量</t>
    </r>
    <r>
      <rPr>
        <sz val="12"/>
        <rFont val="Times New Roman"/>
        <charset val="134"/>
      </rPr>
      <t>277</t>
    </r>
    <r>
      <rPr>
        <sz val="12"/>
        <rFont val="仿宋"/>
        <charset val="134"/>
      </rPr>
      <t>只，猪养殖数量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头，鱼塘养殖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亩。</t>
    </r>
  </si>
  <si>
    <r>
      <rPr>
        <sz val="12"/>
        <rFont val="仿宋"/>
        <charset val="134"/>
      </rPr>
      <t>萧县大屯镇郭阁村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</si>
  <si>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郭阁村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</si>
  <si>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104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</si>
  <si>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104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</si>
  <si>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鸡养殖数量</t>
    </r>
    <r>
      <rPr>
        <sz val="12"/>
        <rFont val="Times New Roman"/>
        <charset val="134"/>
      </rPr>
      <t>400</t>
    </r>
    <r>
      <rPr>
        <sz val="12"/>
        <rFont val="仿宋"/>
        <charset val="134"/>
      </rPr>
      <t>只，羊养殖数量</t>
    </r>
    <r>
      <rPr>
        <sz val="12"/>
        <rFont val="Times New Roman"/>
        <charset val="134"/>
      </rPr>
      <t>859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,</t>
    </r>
    <r>
      <rPr>
        <sz val="12"/>
        <rFont val="仿宋"/>
        <charset val="134"/>
      </rPr>
      <t>猪</t>
    </r>
    <r>
      <rPr>
        <sz val="12"/>
        <rFont val="Times New Roman"/>
        <charset val="134"/>
      </rPr>
      <t>314</t>
    </r>
    <r>
      <rPr>
        <sz val="12"/>
        <rFont val="仿宋"/>
        <charset val="134"/>
      </rPr>
      <t>头。</t>
    </r>
  </si>
  <si>
    <r>
      <rPr>
        <sz val="12"/>
        <rFont val="仿宋"/>
        <charset val="134"/>
      </rPr>
      <t>萧县大屯镇胡集村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</si>
  <si>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胡集村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</si>
  <si>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67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</si>
  <si>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67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</si>
  <si>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瓜果蔬菜种植面积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亩，猪养殖面积</t>
    </r>
    <r>
      <rPr>
        <sz val="12"/>
        <rFont val="Times New Roman"/>
        <charset val="134"/>
      </rPr>
      <t>280</t>
    </r>
    <r>
      <rPr>
        <sz val="12"/>
        <rFont val="仿宋"/>
        <charset val="134"/>
      </rPr>
      <t>头，羊养殖数量</t>
    </r>
    <r>
      <rPr>
        <sz val="12"/>
        <rFont val="Times New Roman"/>
        <charset val="134"/>
      </rPr>
      <t>400</t>
    </r>
    <r>
      <rPr>
        <sz val="12"/>
        <rFont val="仿宋"/>
        <charset val="134"/>
      </rPr>
      <t>只，</t>
    </r>
  </si>
  <si>
    <r>
      <rPr>
        <sz val="12"/>
        <rFont val="仿宋"/>
        <charset val="134"/>
      </rPr>
      <t>萧县大屯镇林楼村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</si>
  <si>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林楼村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</si>
  <si>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76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</si>
  <si>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76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</si>
  <si>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瓜果蔬菜种植面积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亩，羊养殖数量</t>
    </r>
    <r>
      <rPr>
        <sz val="12"/>
        <rFont val="Times New Roman"/>
        <charset val="134"/>
      </rPr>
      <t>600</t>
    </r>
    <r>
      <rPr>
        <sz val="12"/>
        <rFont val="仿宋"/>
        <charset val="134"/>
      </rPr>
      <t>只，猪养殖数量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头，鱼养殖面积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亩，经济作物种植面积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亩</t>
    </r>
  </si>
  <si>
    <r>
      <rPr>
        <sz val="12"/>
        <rFont val="仿宋"/>
        <charset val="134"/>
      </rPr>
      <t>萧县大屯镇南海村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</si>
  <si>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南海村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</si>
  <si>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55</t>
    </r>
    <r>
      <rPr>
        <sz val="12"/>
        <rFont val="仿宋"/>
        <charset val="134"/>
      </rPr>
      <t>户脱贫户（含监测户）发展特色种养业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</si>
  <si>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55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</si>
  <si>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瓜果蔬菜种植面积</t>
    </r>
    <r>
      <rPr>
        <sz val="12"/>
        <rFont val="Times New Roman"/>
        <charset val="134"/>
      </rPr>
      <t>49</t>
    </r>
    <r>
      <rPr>
        <sz val="12"/>
        <rFont val="仿宋"/>
        <charset val="134"/>
      </rPr>
      <t>亩，鸡养殖数量</t>
    </r>
    <r>
      <rPr>
        <sz val="12"/>
        <rFont val="Times New Roman"/>
        <charset val="134"/>
      </rPr>
      <t>3200</t>
    </r>
    <r>
      <rPr>
        <sz val="12"/>
        <rFont val="仿宋"/>
        <charset val="134"/>
      </rPr>
      <t>羽，羊养殖数量</t>
    </r>
    <r>
      <rPr>
        <sz val="12"/>
        <rFont val="Times New Roman"/>
        <charset val="134"/>
      </rPr>
      <t>309</t>
    </r>
    <r>
      <rPr>
        <sz val="12"/>
        <rFont val="仿宋"/>
        <charset val="134"/>
      </rPr>
      <t>只、猪</t>
    </r>
    <r>
      <rPr>
        <sz val="12"/>
        <rFont val="Times New Roman"/>
        <charset val="134"/>
      </rPr>
      <t>125</t>
    </r>
    <r>
      <rPr>
        <sz val="12"/>
        <rFont val="仿宋"/>
        <charset val="134"/>
      </rPr>
      <t>头</t>
    </r>
  </si>
  <si>
    <r>
      <rPr>
        <sz val="12"/>
        <rFont val="仿宋"/>
        <charset val="134"/>
      </rPr>
      <t>萧县大屯镇土山村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</si>
  <si>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土山村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</si>
  <si>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25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</si>
  <si>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25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</si>
  <si>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瓜果蔬菜种植面积</t>
    </r>
    <r>
      <rPr>
        <sz val="12"/>
        <rFont val="Times New Roman"/>
        <charset val="134"/>
      </rPr>
      <t>11</t>
    </r>
    <r>
      <rPr>
        <sz val="12"/>
        <rFont val="仿宋"/>
        <charset val="134"/>
      </rPr>
      <t>亩，羊养殖数量</t>
    </r>
    <r>
      <rPr>
        <sz val="12"/>
        <rFont val="Times New Roman"/>
        <charset val="134"/>
      </rPr>
      <t>277</t>
    </r>
    <r>
      <rPr>
        <sz val="12"/>
        <rFont val="仿宋"/>
        <charset val="134"/>
      </rPr>
      <t>只，猪养殖数量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头。</t>
    </r>
  </si>
  <si>
    <r>
      <rPr>
        <sz val="12"/>
        <rFont val="仿宋"/>
        <charset val="134"/>
      </rPr>
      <t>萧县大屯镇瓦房村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</si>
  <si>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瓦房村</t>
    </r>
  </si>
  <si>
    <r>
      <rPr>
        <sz val="12"/>
        <rFont val="仿宋"/>
        <charset val="134"/>
      </rPr>
      <t>扶持</t>
    </r>
    <r>
      <rPr>
        <sz val="12"/>
        <rFont val="Times New Roman"/>
        <charset val="134"/>
      </rPr>
      <t>110</t>
    </r>
    <r>
      <rPr>
        <sz val="12"/>
        <rFont val="仿宋"/>
        <charset val="134"/>
      </rPr>
      <t>户脱贫户（含监测对象）发展特色种养业</t>
    </r>
  </si>
  <si>
    <r>
      <rPr>
        <sz val="12"/>
        <rFont val="仿宋"/>
        <charset val="134"/>
      </rPr>
      <t>通过落实</t>
    </r>
    <r>
      <rPr>
        <sz val="12"/>
        <rFont val="Times New Roman"/>
        <charset val="134"/>
      </rPr>
      <t>110</t>
    </r>
    <r>
      <rPr>
        <sz val="12"/>
        <rFont val="仿宋"/>
        <charset val="134"/>
      </rPr>
      <t>户特色种养殖补助政策，实现脱贫户家庭自我发展增收的目标</t>
    </r>
  </si>
  <si>
    <r>
      <rPr>
        <sz val="12"/>
        <rFont val="仿宋"/>
        <charset val="134"/>
      </rPr>
      <t>瓜果蔬菜种植面积</t>
    </r>
    <r>
      <rPr>
        <sz val="12"/>
        <rFont val="Times New Roman"/>
        <charset val="134"/>
      </rPr>
      <t>63.1</t>
    </r>
    <r>
      <rPr>
        <sz val="12"/>
        <rFont val="仿宋"/>
        <charset val="134"/>
      </rPr>
      <t>亩，羊养殖数量</t>
    </r>
    <r>
      <rPr>
        <sz val="12"/>
        <rFont val="Times New Roman"/>
        <charset val="134"/>
      </rPr>
      <t>527</t>
    </r>
    <r>
      <rPr>
        <sz val="12"/>
        <rFont val="仿宋"/>
        <charset val="134"/>
      </rPr>
      <t>只，牛养殖数量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头，猪养殖数量</t>
    </r>
    <r>
      <rPr>
        <sz val="12"/>
        <rFont val="Times New Roman"/>
        <charset val="134"/>
      </rPr>
      <t>53</t>
    </r>
    <r>
      <rPr>
        <sz val="12"/>
        <rFont val="仿宋"/>
        <charset val="134"/>
      </rPr>
      <t>头，鹅</t>
    </r>
    <r>
      <rPr>
        <sz val="12"/>
        <rFont val="Times New Roman"/>
        <charset val="134"/>
      </rPr>
      <t>6000</t>
    </r>
    <r>
      <rPr>
        <sz val="12"/>
        <rFont val="仿宋"/>
        <charset val="134"/>
      </rPr>
      <t>只，鹌鹑养殖数量</t>
    </r>
    <r>
      <rPr>
        <sz val="12"/>
        <rFont val="Times New Roman"/>
        <charset val="134"/>
      </rPr>
      <t>3000</t>
    </r>
    <r>
      <rPr>
        <sz val="12"/>
        <rFont val="仿宋"/>
        <charset val="134"/>
      </rPr>
      <t>只。</t>
    </r>
  </si>
  <si>
    <r>
      <rPr>
        <sz val="12"/>
        <rFont val="仿宋"/>
        <charset val="134"/>
      </rPr>
      <t>萧县大屯镇许楼村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</si>
  <si>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许楼村</t>
    </r>
  </si>
  <si>
    <r>
      <rPr>
        <sz val="12"/>
        <rFont val="仿宋"/>
        <charset val="134"/>
      </rPr>
      <t>萧县大屯镇张楼村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年特色种养殖补贴到户项目</t>
    </r>
  </si>
  <si>
    <r>
      <rPr>
        <sz val="12"/>
        <rFont val="仿宋"/>
        <charset val="134"/>
      </rPr>
      <t>张楼村</t>
    </r>
  </si>
  <si>
    <r>
      <rPr>
        <sz val="12"/>
        <rFont val="仿宋"/>
        <charset val="134"/>
      </rPr>
      <t>瓜果蔬菜种植面积</t>
    </r>
    <r>
      <rPr>
        <sz val="12"/>
        <rFont val="Times New Roman"/>
        <charset val="134"/>
      </rPr>
      <t>46</t>
    </r>
    <r>
      <rPr>
        <sz val="12"/>
        <rFont val="仿宋"/>
        <charset val="134"/>
      </rPr>
      <t>亩，羊养殖数量</t>
    </r>
    <r>
      <rPr>
        <sz val="12"/>
        <rFont val="Times New Roman"/>
        <charset val="134"/>
      </rPr>
      <t>298</t>
    </r>
    <r>
      <rPr>
        <sz val="12"/>
        <rFont val="仿宋"/>
        <charset val="134"/>
      </rPr>
      <t>只，猪养殖数量</t>
    </r>
    <r>
      <rPr>
        <sz val="12"/>
        <rFont val="Times New Roman"/>
        <charset val="134"/>
      </rPr>
      <t>17</t>
    </r>
    <r>
      <rPr>
        <sz val="12"/>
        <rFont val="仿宋"/>
        <charset val="134"/>
      </rPr>
      <t>头，鸭子</t>
    </r>
    <r>
      <rPr>
        <sz val="12"/>
        <rFont val="Times New Roman"/>
        <charset val="134"/>
      </rPr>
      <t>6000</t>
    </r>
    <r>
      <rPr>
        <sz val="12"/>
        <rFont val="仿宋"/>
        <charset val="134"/>
      </rPr>
      <t>羽，鸽子</t>
    </r>
    <r>
      <rPr>
        <sz val="12"/>
        <rFont val="Times New Roman"/>
        <charset val="134"/>
      </rPr>
      <t>300</t>
    </r>
    <r>
      <rPr>
        <sz val="12"/>
        <rFont val="仿宋"/>
        <charset val="134"/>
      </rPr>
      <t>羽。</t>
    </r>
  </si>
  <si>
    <t>（二）高质量庭院经济</t>
  </si>
  <si>
    <r>
      <rPr>
        <sz val="12"/>
        <rFont val="仿宋"/>
        <charset val="134"/>
      </rPr>
      <t>萧县大屯镇郭阁村庭院经济项目（种植食用菌）</t>
    </r>
  </si>
  <si>
    <r>
      <rPr>
        <sz val="12"/>
        <rFont val="仿宋"/>
        <charset val="134"/>
      </rPr>
      <t>利用闲置房屋及村内院内空闲土地约</t>
    </r>
    <r>
      <rPr>
        <sz val="12"/>
        <rFont val="Times New Roman"/>
        <charset val="134"/>
      </rPr>
      <t>3000</t>
    </r>
    <r>
      <rPr>
        <sz val="12"/>
        <rFont val="仿宋"/>
        <charset val="134"/>
      </rPr>
      <t>平方米建设大棚，用于种植食用菌，通过村党组织领办合作社带动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户农户发展庭院经济</t>
    </r>
  </si>
  <si>
    <r>
      <rPr>
        <sz val="12"/>
        <rFont val="仿宋"/>
        <charset val="134"/>
      </rPr>
      <t>通过村党组织领办合作社带动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户农户利用闲置房屋及空闲地约</t>
    </r>
    <r>
      <rPr>
        <sz val="12"/>
        <rFont val="Times New Roman"/>
        <charset val="134"/>
      </rPr>
      <t>3000</t>
    </r>
    <r>
      <rPr>
        <sz val="12"/>
        <rFont val="仿宋"/>
        <charset val="134"/>
      </rPr>
      <t>平方米发展庭院经济（食用菌种植），实现村集体、农户家庭增收的目标</t>
    </r>
  </si>
  <si>
    <r>
      <rPr>
        <sz val="12"/>
        <rFont val="仿宋"/>
        <charset val="134"/>
      </rPr>
      <t>利用闲置房屋及空闲地约</t>
    </r>
    <r>
      <rPr>
        <sz val="12"/>
        <rFont val="Times New Roman"/>
        <charset val="134"/>
      </rPr>
      <t>3000</t>
    </r>
    <r>
      <rPr>
        <sz val="12"/>
        <rFont val="仿宋"/>
        <charset val="134"/>
      </rPr>
      <t>平方米发展庭院经济（食用菌种植）</t>
    </r>
  </si>
  <si>
    <r>
      <rPr>
        <sz val="12"/>
        <rFont val="仿宋"/>
        <charset val="134"/>
      </rPr>
      <t>项目验收合格率</t>
    </r>
    <r>
      <rPr>
        <sz val="12"/>
        <rFont val="Times New Roman"/>
        <charset val="134"/>
      </rPr>
      <t>100%</t>
    </r>
  </si>
  <si>
    <r>
      <rPr>
        <sz val="12"/>
        <rFont val="仿宋"/>
        <charset val="134"/>
      </rPr>
      <t>项目申报、实施过程监督、建成后受益</t>
    </r>
  </si>
  <si>
    <r>
      <rPr>
        <sz val="12"/>
        <rFont val="仿宋"/>
        <charset val="134"/>
      </rPr>
      <t>盘活闲置资产资源、带动务工就业、带动产业发展</t>
    </r>
  </si>
  <si>
    <r>
      <rPr>
        <sz val="12"/>
        <rFont val="仿宋"/>
        <charset val="134"/>
      </rPr>
      <t>萧县大屯镇胡集村庭院经济项目（种植菊花）</t>
    </r>
  </si>
  <si>
    <r>
      <rPr>
        <sz val="12"/>
        <rFont val="仿宋"/>
        <charset val="134"/>
      </rPr>
      <t>利用闲置房屋及村内院内空闲土地</t>
    </r>
    <r>
      <rPr>
        <sz val="12"/>
        <rFont val="Times New Roman"/>
        <charset val="134"/>
      </rPr>
      <t>3200</t>
    </r>
    <r>
      <rPr>
        <sz val="12"/>
        <rFont val="仿宋"/>
        <charset val="134"/>
      </rPr>
      <t>平方米种植菊花，通过村党组织领办合作社带动</t>
    </r>
    <r>
      <rPr>
        <sz val="12"/>
        <rFont val="Times New Roman"/>
        <charset val="134"/>
      </rPr>
      <t>120</t>
    </r>
    <r>
      <rPr>
        <sz val="12"/>
        <rFont val="仿宋"/>
        <charset val="134"/>
      </rPr>
      <t>户农户发展庭院经济</t>
    </r>
  </si>
  <si>
    <r>
      <rPr>
        <sz val="12"/>
        <rFont val="仿宋"/>
        <charset val="134"/>
      </rPr>
      <t>利用闲置房屋及村内院内空闲土地</t>
    </r>
    <r>
      <rPr>
        <sz val="12"/>
        <rFont val="Times New Roman"/>
        <charset val="134"/>
      </rPr>
      <t>3200</t>
    </r>
    <r>
      <rPr>
        <sz val="12"/>
        <rFont val="仿宋"/>
        <charset val="134"/>
      </rPr>
      <t>平方米种植菊花，依托村党组织领办合作社带动农户发展庭院种植，实现村集体、农户共同增收的目标</t>
    </r>
  </si>
  <si>
    <r>
      <rPr>
        <sz val="12"/>
        <rFont val="仿宋"/>
        <charset val="134"/>
      </rPr>
      <t>闲置房屋及村内院内空闲土地</t>
    </r>
    <r>
      <rPr>
        <sz val="12"/>
        <rFont val="Times New Roman"/>
        <charset val="134"/>
      </rPr>
      <t>3200</t>
    </r>
    <r>
      <rPr>
        <sz val="12"/>
        <rFont val="仿宋"/>
        <charset val="134"/>
      </rPr>
      <t>平方米种植菊花</t>
    </r>
  </si>
  <si>
    <r>
      <rPr>
        <sz val="12"/>
        <rFont val="仿宋"/>
        <charset val="134"/>
      </rPr>
      <t>萧县大屯镇林楼村庭院经济项目（种植软籽石榴）</t>
    </r>
  </si>
  <si>
    <r>
      <rPr>
        <sz val="12"/>
        <rFont val="仿宋"/>
        <charset val="134"/>
      </rPr>
      <t>利用闲置房前屋后空地闲置土地约</t>
    </r>
    <r>
      <rPr>
        <sz val="12"/>
        <rFont val="Times New Roman"/>
        <charset val="134"/>
      </rPr>
      <t>4000</t>
    </r>
    <r>
      <rPr>
        <sz val="12"/>
        <rFont val="仿宋"/>
        <charset val="134"/>
      </rPr>
      <t>平方米，用于软籽石榴，通过村党组织领办合作社带动</t>
    </r>
    <r>
      <rPr>
        <sz val="12"/>
        <rFont val="Times New Roman"/>
        <charset val="134"/>
      </rPr>
      <t>60</t>
    </r>
    <r>
      <rPr>
        <sz val="12"/>
        <rFont val="仿宋"/>
        <charset val="134"/>
      </rPr>
      <t>户农户发展庭院经济</t>
    </r>
  </si>
  <si>
    <r>
      <rPr>
        <sz val="12"/>
        <rFont val="仿宋"/>
        <charset val="134"/>
      </rPr>
      <t>利用闲置房前屋后空地闲置土地约</t>
    </r>
    <r>
      <rPr>
        <sz val="12"/>
        <rFont val="Times New Roman"/>
        <charset val="134"/>
      </rPr>
      <t>4000</t>
    </r>
    <r>
      <rPr>
        <sz val="12"/>
        <rFont val="仿宋"/>
        <charset val="134"/>
      </rPr>
      <t>平方米，用于软籽石榴，依托村党组织领办合作社带动农户发展庭院种植，实现村集体、农户共同增收的目标</t>
    </r>
  </si>
  <si>
    <r>
      <rPr>
        <sz val="12"/>
        <rFont val="仿宋"/>
        <charset val="134"/>
      </rPr>
      <t>利用闲置房前屋后空地闲置土地约</t>
    </r>
    <r>
      <rPr>
        <sz val="12"/>
        <rFont val="Times New Roman"/>
        <charset val="134"/>
      </rPr>
      <t>4000</t>
    </r>
    <r>
      <rPr>
        <sz val="12"/>
        <rFont val="仿宋"/>
        <charset val="134"/>
      </rPr>
      <t>平方米，用于软籽石榴</t>
    </r>
  </si>
  <si>
    <r>
      <rPr>
        <sz val="12"/>
        <rFont val="仿宋"/>
        <charset val="134"/>
      </rPr>
      <t>萧县大屯镇南海村庭院经济项目（种植食用菌）</t>
    </r>
  </si>
  <si>
    <r>
      <rPr>
        <sz val="12"/>
        <rFont val="仿宋"/>
        <charset val="134"/>
      </rPr>
      <t>利用闲置房屋及村内院内空闲土地约</t>
    </r>
    <r>
      <rPr>
        <sz val="12"/>
        <rFont val="Times New Roman"/>
        <charset val="134"/>
      </rPr>
      <t>2200</t>
    </r>
    <r>
      <rPr>
        <sz val="12"/>
        <rFont val="仿宋"/>
        <charset val="134"/>
      </rPr>
      <t>平方米建设大棚，用于种植食用菌，通过村党组织领办合作社带动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户农户发展庭院经济</t>
    </r>
  </si>
  <si>
    <r>
      <rPr>
        <sz val="12"/>
        <rFont val="仿宋"/>
        <charset val="134"/>
      </rPr>
      <t>通过闲置房屋及村内院内空闲土地约</t>
    </r>
    <r>
      <rPr>
        <sz val="12"/>
        <rFont val="Times New Roman"/>
        <charset val="134"/>
      </rPr>
      <t>2200</t>
    </r>
    <r>
      <rPr>
        <sz val="12"/>
        <rFont val="仿宋"/>
        <charset val="134"/>
      </rPr>
      <t>平方米建设大棚，依托村党组织领办合作社带动农户发展庭院种植，实现村集体、农户共同增收的目标</t>
    </r>
  </si>
  <si>
    <r>
      <rPr>
        <sz val="12"/>
        <rFont val="仿宋"/>
        <charset val="134"/>
      </rPr>
      <t>通过闲置房屋及村内院内空闲土地约</t>
    </r>
    <r>
      <rPr>
        <sz val="12"/>
        <rFont val="Times New Roman"/>
        <charset val="134"/>
      </rPr>
      <t>2200</t>
    </r>
    <r>
      <rPr>
        <sz val="12"/>
        <rFont val="仿宋"/>
        <charset val="134"/>
      </rPr>
      <t>平方米建设大棚</t>
    </r>
  </si>
  <si>
    <r>
      <rPr>
        <sz val="12"/>
        <rFont val="仿宋"/>
        <charset val="134"/>
      </rPr>
      <t>萧县大屯镇土山村庭院经济项目（种植艾草）</t>
    </r>
  </si>
  <si>
    <r>
      <rPr>
        <sz val="12"/>
        <rFont val="仿宋"/>
        <charset val="134"/>
      </rPr>
      <t>利用农户房前屋后空闲地种植艾草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亩</t>
    </r>
  </si>
  <si>
    <r>
      <rPr>
        <sz val="12"/>
        <rFont val="仿宋"/>
        <charset val="134"/>
      </rPr>
      <t>利用农户房前屋后空闲土地约</t>
    </r>
    <r>
      <rPr>
        <sz val="12"/>
        <rFont val="Times New Roman"/>
        <charset val="134"/>
      </rPr>
      <t>3300</t>
    </r>
    <r>
      <rPr>
        <sz val="12"/>
        <rFont val="仿宋"/>
        <charset val="134"/>
      </rPr>
      <t>平方米，用于种植艾草，依托村党组织领办合作社带动农户发展庭院种植，实现村集体、农户共同增收的目标</t>
    </r>
  </si>
  <si>
    <r>
      <rPr>
        <sz val="12"/>
        <rFont val="仿宋"/>
        <charset val="134"/>
      </rPr>
      <t>利用农户房前屋后空闲土地约</t>
    </r>
    <r>
      <rPr>
        <sz val="12"/>
        <rFont val="Times New Roman"/>
        <charset val="134"/>
      </rPr>
      <t>3300</t>
    </r>
    <r>
      <rPr>
        <sz val="12"/>
        <rFont val="仿宋"/>
        <charset val="134"/>
      </rPr>
      <t>平方米，用于种植艾草</t>
    </r>
  </si>
  <si>
    <t>（三 ）乡村产业发展</t>
  </si>
  <si>
    <r>
      <rPr>
        <sz val="12"/>
        <rFont val="仿宋"/>
        <charset val="134"/>
      </rPr>
      <t>萧县大屯镇南海村、高楼村联建食用菌基地配套项目</t>
    </r>
  </si>
  <si>
    <r>
      <rPr>
        <sz val="12"/>
        <rFont val="仿宋"/>
        <charset val="134"/>
      </rPr>
      <t>采购恒温设备</t>
    </r>
    <r>
      <rPr>
        <sz val="12"/>
        <rFont val="Times New Roman"/>
        <charset val="134"/>
      </rPr>
      <t>38</t>
    </r>
    <r>
      <rPr>
        <sz val="12"/>
        <rFont val="仿宋"/>
        <charset val="134"/>
      </rPr>
      <t>套和相关安装服务</t>
    </r>
  </si>
  <si>
    <r>
      <rPr>
        <sz val="12"/>
        <rFont val="仿宋"/>
        <charset val="134"/>
      </rPr>
      <t>通过购置安装食用菌种植棚恒温设备</t>
    </r>
    <r>
      <rPr>
        <sz val="12"/>
        <rFont val="Times New Roman"/>
        <charset val="134"/>
      </rPr>
      <t>38</t>
    </r>
    <r>
      <rPr>
        <sz val="12"/>
        <rFont val="仿宋"/>
        <charset val="134"/>
      </rPr>
      <t>套，发展食用菌特色种植，实现带动农户发展增收、增加村集体经济收入的目标</t>
    </r>
  </si>
  <si>
    <r>
      <rPr>
        <sz val="12"/>
        <rFont val="仿宋"/>
        <charset val="134"/>
      </rPr>
      <t>采购安装恒温设备</t>
    </r>
    <r>
      <rPr>
        <sz val="12"/>
        <rFont val="Times New Roman"/>
        <charset val="134"/>
      </rPr>
      <t>38</t>
    </r>
    <r>
      <rPr>
        <sz val="12"/>
        <rFont val="仿宋"/>
        <charset val="134"/>
      </rPr>
      <t>套</t>
    </r>
  </si>
  <si>
    <t>≥6%</t>
  </si>
  <si>
    <r>
      <rPr>
        <sz val="12"/>
        <rFont val="仿宋"/>
        <charset val="134"/>
      </rPr>
      <t>项目申报、实施过程监督、带动产业发展</t>
    </r>
  </si>
  <si>
    <r>
      <rPr>
        <sz val="12"/>
        <color theme="1"/>
        <rFont val="仿宋"/>
        <charset val="134"/>
      </rPr>
      <t>以带动务工就业、发展生产、收益分红等方式促进脱贫人口（含监测帮扶对象）及一般农户发展增收，同时增加村集体收入</t>
    </r>
  </si>
  <si>
    <r>
      <rPr>
        <sz val="12"/>
        <rFont val="仿宋"/>
        <charset val="134"/>
      </rPr>
      <t>萧县大屯镇许楼村粮食储存仓库建设项目</t>
    </r>
  </si>
  <si>
    <r>
      <rPr>
        <sz val="12"/>
        <rFont val="仿宋"/>
        <charset val="134"/>
      </rPr>
      <t>新建钢结构粮食仓储</t>
    </r>
    <r>
      <rPr>
        <sz val="12"/>
        <rFont val="Times New Roman"/>
        <charset val="134"/>
      </rPr>
      <t>800</t>
    </r>
    <r>
      <rPr>
        <sz val="12"/>
        <rFont val="仿宋"/>
        <charset val="134"/>
      </rPr>
      <t>平方；配套</t>
    </r>
    <r>
      <rPr>
        <sz val="12"/>
        <rFont val="Times New Roman"/>
        <charset val="134"/>
      </rPr>
      <t>80</t>
    </r>
    <r>
      <rPr>
        <sz val="12"/>
        <rFont val="仿宋"/>
        <charset val="134"/>
      </rPr>
      <t>吨地磅、</t>
    </r>
    <r>
      <rPr>
        <sz val="12"/>
        <rFont val="Times New Roman"/>
        <charset val="134"/>
      </rPr>
      <t>30#</t>
    </r>
    <r>
      <rPr>
        <sz val="12"/>
        <rFont val="仿宋"/>
        <charset val="134"/>
      </rPr>
      <t>加长臂铲车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台</t>
    </r>
  </si>
  <si>
    <r>
      <rPr>
        <sz val="12"/>
        <rFont val="仿宋"/>
        <charset val="134"/>
      </rPr>
      <t>通过新建钢结构粮食仓储</t>
    </r>
    <r>
      <rPr>
        <sz val="12"/>
        <rFont val="Times New Roman"/>
        <charset val="134"/>
      </rPr>
      <t>800</t>
    </r>
    <r>
      <rPr>
        <sz val="12"/>
        <rFont val="仿宋"/>
        <charset val="134"/>
      </rPr>
      <t>平方、配套</t>
    </r>
    <r>
      <rPr>
        <sz val="12"/>
        <rFont val="Times New Roman"/>
        <charset val="134"/>
      </rPr>
      <t>80</t>
    </r>
    <r>
      <rPr>
        <sz val="12"/>
        <rFont val="仿宋"/>
        <charset val="134"/>
      </rPr>
      <t>吨地磅、</t>
    </r>
    <r>
      <rPr>
        <sz val="12"/>
        <rFont val="Times New Roman"/>
        <charset val="134"/>
      </rPr>
      <t>30#</t>
    </r>
    <r>
      <rPr>
        <sz val="12"/>
        <rFont val="仿宋"/>
        <charset val="134"/>
      </rPr>
      <t>加长臂铲车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台等，用于粮食仓储，实现带动村集体、农户持续增收的目标</t>
    </r>
  </si>
  <si>
    <r>
      <rPr>
        <sz val="12"/>
        <rFont val="仿宋"/>
        <charset val="134"/>
      </rPr>
      <t>建设钢构粮食仓储面积</t>
    </r>
    <r>
      <rPr>
        <sz val="12"/>
        <rFont val="Times New Roman"/>
        <charset val="134"/>
      </rPr>
      <t>800</t>
    </r>
    <r>
      <rPr>
        <sz val="12"/>
        <rFont val="仿宋"/>
        <charset val="134"/>
      </rPr>
      <t>平方米，购置</t>
    </r>
    <r>
      <rPr>
        <sz val="12"/>
        <rFont val="Times New Roman"/>
        <charset val="134"/>
      </rPr>
      <t>80</t>
    </r>
    <r>
      <rPr>
        <sz val="12"/>
        <rFont val="仿宋"/>
        <charset val="134"/>
      </rPr>
      <t>吨地磅、</t>
    </r>
    <r>
      <rPr>
        <sz val="12"/>
        <rFont val="Times New Roman"/>
        <charset val="134"/>
      </rPr>
      <t>30#</t>
    </r>
    <r>
      <rPr>
        <sz val="12"/>
        <rFont val="仿宋"/>
        <charset val="134"/>
      </rPr>
      <t>加长臂铲车各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台</t>
    </r>
  </si>
  <si>
    <t>（四）发展新型农村集体经济</t>
  </si>
  <si>
    <r>
      <rPr>
        <sz val="12"/>
        <rFont val="仿宋"/>
        <charset val="134"/>
      </rPr>
      <t>大屯镇胡集村党组织领办合作社项目</t>
    </r>
  </si>
  <si>
    <r>
      <rPr>
        <sz val="12"/>
        <rFont val="仿宋"/>
        <charset val="134"/>
      </rPr>
      <t>大屯镇胡集村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毛亚洲</t>
    </r>
  </si>
  <si>
    <r>
      <rPr>
        <sz val="12"/>
        <rFont val="仿宋"/>
        <charset val="134"/>
      </rPr>
      <t>发展村党组织领办合作社，扩大</t>
    </r>
    <r>
      <rPr>
        <sz val="12"/>
        <rFont val="Times New Roman"/>
        <charset val="134"/>
      </rPr>
      <t>450</t>
    </r>
    <r>
      <rPr>
        <sz val="12"/>
        <rFont val="仿宋"/>
        <charset val="134"/>
      </rPr>
      <t>亩集约土地面积，带动</t>
    </r>
    <r>
      <rPr>
        <sz val="12"/>
        <rFont val="Times New Roman"/>
        <charset val="134"/>
      </rPr>
      <t>97</t>
    </r>
    <r>
      <rPr>
        <sz val="12"/>
        <rFont val="仿宋"/>
        <charset val="134"/>
      </rPr>
      <t>户农户开展小麦、玉米规模化经营，通过村党组织领办合作社实现村集体和农户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</si>
  <si>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rFont val="仿宋"/>
        <charset val="134"/>
      </rPr>
      <t>通过扩大村党组织领办合作社</t>
    </r>
    <r>
      <rPr>
        <sz val="12"/>
        <rFont val="Times New Roman"/>
        <charset val="134"/>
      </rPr>
      <t>450</t>
    </r>
    <r>
      <rPr>
        <sz val="12"/>
        <rFont val="仿宋"/>
        <charset val="134"/>
      </rPr>
      <t>亩集约土地面积，带动</t>
    </r>
    <r>
      <rPr>
        <sz val="12"/>
        <rFont val="Times New Roman"/>
        <charset val="134"/>
      </rPr>
      <t>97</t>
    </r>
    <r>
      <rPr>
        <sz val="12"/>
        <rFont val="仿宋"/>
        <charset val="134"/>
      </rPr>
      <t>户农户开展小麦、玉米规模化经营，实现村集体和农户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双增收的目标</t>
    </r>
  </si>
  <si>
    <r>
      <rPr>
        <sz val="12"/>
        <rFont val="仿宋"/>
        <charset val="134"/>
      </rPr>
      <t>复合肥</t>
    </r>
    <r>
      <rPr>
        <sz val="12"/>
        <rFont val="Times New Roman"/>
        <charset val="134"/>
      </rPr>
      <t>1500</t>
    </r>
    <r>
      <rPr>
        <sz val="12"/>
        <rFont val="仿宋"/>
        <charset val="134"/>
      </rPr>
      <t>袋、小麦种子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袋、玉米种子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</si>
  <si>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带动参与就业务工、资产收益、集体收益二次分红等，促进脱贫人口（含监测帮扶对象）及一般农户增收</t>
    </r>
  </si>
  <si>
    <t>（五）小麦赤霉病防治</t>
  </si>
  <si>
    <r>
      <rPr>
        <sz val="12"/>
        <rFont val="仿宋"/>
        <charset val="134"/>
      </rPr>
      <t>参与产业发展，完成后受益</t>
    </r>
  </si>
  <si>
    <r>
      <rPr>
        <sz val="12"/>
        <rFont val="仿宋"/>
        <charset val="134"/>
      </rPr>
      <t>带动发展产业</t>
    </r>
  </si>
  <si>
    <r>
      <rPr>
        <sz val="12"/>
        <rFont val="仿宋"/>
        <charset val="134"/>
      </rPr>
      <t>萧县大屯镇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年小麦赤霉病防控农药采购项目</t>
    </r>
  </si>
  <si>
    <r>
      <rPr>
        <sz val="12"/>
        <rFont val="仿宋"/>
        <charset val="204"/>
      </rPr>
      <t>大屯镇</t>
    </r>
    <r>
      <rPr>
        <sz val="12"/>
        <rFont val="Times New Roman"/>
        <charset val="204"/>
      </rPr>
      <t xml:space="preserve">
</t>
    </r>
    <r>
      <rPr>
        <sz val="12"/>
        <rFont val="仿宋"/>
        <charset val="204"/>
      </rPr>
      <t>王洋洋</t>
    </r>
  </si>
  <si>
    <r>
      <rPr>
        <sz val="12"/>
        <rFont val="仿宋"/>
        <charset val="134"/>
      </rPr>
      <t>通过采购高效对路农药，组织开展以小麦赤霉病为主兼治锈病、白粉病等病害的统防统治和绿色防控。</t>
    </r>
  </si>
  <si>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月底前</t>
    </r>
  </si>
  <si>
    <r>
      <rPr>
        <sz val="12"/>
        <rFont val="仿宋"/>
        <charset val="134"/>
      </rPr>
      <t>通过采购高效对路农药，实现小麦赤霉病病粒率控制在</t>
    </r>
    <r>
      <rPr>
        <sz val="12"/>
        <rFont val="Times New Roman"/>
        <charset val="134"/>
      </rPr>
      <t>2%</t>
    </r>
    <r>
      <rPr>
        <sz val="12"/>
        <rFont val="仿宋"/>
        <charset val="134"/>
      </rPr>
      <t>以下，危害损失控制在</t>
    </r>
    <r>
      <rPr>
        <sz val="12"/>
        <rFont val="Times New Roman"/>
        <charset val="134"/>
      </rPr>
      <t>5%</t>
    </r>
    <r>
      <rPr>
        <sz val="12"/>
        <rFont val="仿宋"/>
        <charset val="134"/>
      </rPr>
      <t>以内，白粉病、锈病病情指数控制在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以下，生物毒素控制在安全数量以下，保障粮食安全、农产品质量安全的目标。</t>
    </r>
  </si>
  <si>
    <r>
      <rPr>
        <sz val="12"/>
        <rFont val="仿宋"/>
        <charset val="134"/>
      </rPr>
      <t>实现小麦赤霉病病粒率控制在</t>
    </r>
    <r>
      <rPr>
        <sz val="12"/>
        <rFont val="Times New Roman"/>
        <charset val="134"/>
      </rPr>
      <t>2%</t>
    </r>
    <r>
      <rPr>
        <sz val="12"/>
        <rFont val="仿宋"/>
        <charset val="134"/>
      </rPr>
      <t>以下，危害损失控制在</t>
    </r>
    <r>
      <rPr>
        <sz val="12"/>
        <rFont val="Times New Roman"/>
        <charset val="134"/>
      </rPr>
      <t>5%</t>
    </r>
    <r>
      <rPr>
        <sz val="12"/>
        <rFont val="仿宋"/>
        <charset val="134"/>
      </rPr>
      <t>以内，白粉病、锈病病情指数控制在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以下</t>
    </r>
  </si>
  <si>
    <t>二、乡村建设行动</t>
  </si>
  <si>
    <t>（一）农村道路</t>
  </si>
  <si>
    <r>
      <rPr>
        <sz val="12"/>
        <rFont val="仿宋"/>
        <charset val="134"/>
      </rPr>
      <t>大屯镇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道路商砼、石子采购项目</t>
    </r>
  </si>
  <si>
    <r>
      <rPr>
        <sz val="12"/>
        <rFont val="仿宋"/>
        <charset val="134"/>
      </rPr>
      <t>改建</t>
    </r>
  </si>
  <si>
    <r>
      <rPr>
        <sz val="12"/>
        <rFont val="仿宋"/>
        <charset val="134"/>
      </rPr>
      <t>县交通运输局</t>
    </r>
  </si>
  <si>
    <r>
      <rPr>
        <sz val="12"/>
        <rFont val="仿宋"/>
        <charset val="134"/>
      </rPr>
      <t>大屯村、胡集村、许楼村、林楼村、瓦房村、张楼村、土山村、付庄村、郭阁村、南海村、高楼村、关庄村等</t>
    </r>
  </si>
  <si>
    <r>
      <rPr>
        <sz val="12"/>
        <rFont val="仿宋"/>
        <charset val="134"/>
      </rPr>
      <t>采购商砼约</t>
    </r>
    <r>
      <rPr>
        <sz val="12"/>
        <rFont val="Times New Roman"/>
        <charset val="134"/>
      </rPr>
      <t>13192</t>
    </r>
    <r>
      <rPr>
        <sz val="12"/>
        <rFont val="仿宋"/>
        <charset val="134"/>
      </rPr>
      <t>立方米、石子约</t>
    </r>
    <r>
      <rPr>
        <sz val="12"/>
        <rFont val="Times New Roman"/>
        <charset val="134"/>
      </rPr>
      <t>5276.8</t>
    </r>
    <r>
      <rPr>
        <sz val="12"/>
        <rFont val="仿宋"/>
        <charset val="134"/>
      </rPr>
      <t>方用于进村入户道路改建</t>
    </r>
  </si>
  <si>
    <r>
      <rPr>
        <sz val="12"/>
        <rFont val="仿宋"/>
        <charset val="134"/>
      </rPr>
      <t>建设道路长约</t>
    </r>
    <r>
      <rPr>
        <sz val="12"/>
        <rFont val="Times New Roman"/>
        <charset val="134"/>
      </rPr>
      <t>16.49</t>
    </r>
    <r>
      <rPr>
        <sz val="12"/>
        <rFont val="仿宋"/>
        <charset val="134"/>
      </rPr>
      <t>公里，改善脱贫人口生产生活设施条件，提升村内基础设施水平</t>
    </r>
  </si>
  <si>
    <r>
      <rPr>
        <sz val="12"/>
        <rFont val="仿宋"/>
        <charset val="134"/>
      </rPr>
      <t>采购商砼约</t>
    </r>
    <r>
      <rPr>
        <sz val="12"/>
        <rFont val="Times New Roman"/>
        <charset val="134"/>
      </rPr>
      <t>13192</t>
    </r>
    <r>
      <rPr>
        <sz val="12"/>
        <rFont val="仿宋"/>
        <charset val="134"/>
      </rPr>
      <t>立方米、石子约</t>
    </r>
    <r>
      <rPr>
        <sz val="12"/>
        <rFont val="Times New Roman"/>
        <charset val="134"/>
      </rPr>
      <t>5276.8</t>
    </r>
    <r>
      <rPr>
        <sz val="12"/>
        <rFont val="仿宋"/>
        <charset val="134"/>
      </rPr>
      <t>方</t>
    </r>
  </si>
  <si>
    <r>
      <rPr>
        <sz val="12"/>
        <rFont val="仿宋"/>
        <charset val="134"/>
      </rPr>
      <t>项目申报、实施过程务工和监督、竣工后受益</t>
    </r>
  </si>
  <si>
    <r>
      <rPr>
        <sz val="12"/>
        <rFont val="仿宋"/>
        <charset val="134"/>
      </rPr>
      <t>以道路建设的形式，改善村内基础设施条件，提升脱贫人口出行水平</t>
    </r>
  </si>
  <si>
    <t>（二）人居环境整治</t>
  </si>
  <si>
    <r>
      <rPr>
        <sz val="12"/>
        <rFont val="仿宋"/>
        <charset val="134"/>
      </rPr>
      <t>萧县大屯镇高楼村农村黑臭水体治理项目</t>
    </r>
  </si>
  <si>
    <r>
      <rPr>
        <sz val="12"/>
        <rFont val="仿宋"/>
        <charset val="134"/>
      </rPr>
      <t>县生态环境分局</t>
    </r>
  </si>
  <si>
    <r>
      <rPr>
        <sz val="12"/>
        <rFont val="仿宋"/>
        <charset val="134"/>
      </rPr>
      <t>高楼村何楼自然村、萧赵庄、高楼、丰集自然村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</si>
  <si>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13155</t>
    </r>
    <r>
      <rPr>
        <sz val="12"/>
        <rFont val="仿宋"/>
        <charset val="134"/>
      </rPr>
      <t>平方米，何楼自然村</t>
    </r>
    <r>
      <rPr>
        <sz val="12"/>
        <rFont val="Times New Roman"/>
        <charset val="134"/>
      </rPr>
      <t>3800</t>
    </r>
    <r>
      <rPr>
        <sz val="12"/>
        <rFont val="仿宋"/>
        <charset val="134"/>
      </rPr>
      <t>平方米</t>
    </r>
    <r>
      <rPr>
        <sz val="12"/>
        <rFont val="Times New Roman"/>
        <charset val="134"/>
      </rPr>
      <t>,</t>
    </r>
    <r>
      <rPr>
        <sz val="12"/>
        <rFont val="仿宋"/>
        <charset val="134"/>
      </rPr>
      <t>萧赵庄</t>
    </r>
    <r>
      <rPr>
        <sz val="12"/>
        <rFont val="Times New Roman"/>
        <charset val="134"/>
      </rPr>
      <t>1055</t>
    </r>
    <r>
      <rPr>
        <sz val="12"/>
        <rFont val="仿宋"/>
        <charset val="134"/>
      </rPr>
      <t>平方米</t>
    </r>
    <r>
      <rPr>
        <sz val="12"/>
        <rFont val="Times New Roman"/>
        <charset val="134"/>
      </rPr>
      <t>,</t>
    </r>
    <r>
      <rPr>
        <sz val="12"/>
        <rFont val="仿宋"/>
        <charset val="134"/>
      </rPr>
      <t>高楼</t>
    </r>
    <r>
      <rPr>
        <sz val="12"/>
        <rFont val="Times New Roman"/>
        <charset val="134"/>
      </rPr>
      <t>2600</t>
    </r>
    <r>
      <rPr>
        <sz val="12"/>
        <rFont val="仿宋"/>
        <charset val="134"/>
      </rPr>
      <t>平方米</t>
    </r>
    <r>
      <rPr>
        <sz val="12"/>
        <rFont val="Times New Roman"/>
        <charset val="134"/>
      </rPr>
      <t>,</t>
    </r>
    <r>
      <rPr>
        <sz val="12"/>
        <rFont val="仿宋"/>
        <charset val="134"/>
      </rPr>
      <t>丰集自然村</t>
    </r>
    <r>
      <rPr>
        <sz val="12"/>
        <rFont val="Times New Roman"/>
        <charset val="134"/>
      </rPr>
      <t>5700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</si>
  <si>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13155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</si>
  <si>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13155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</si>
  <si>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有效改善水质，消除水体黑臭</t>
    </r>
  </si>
  <si>
    <r>
      <rPr>
        <sz val="12"/>
        <rFont val="仿宋"/>
        <charset val="134"/>
      </rPr>
      <t>改善脱贫人口（含监测帮扶对象）及一般农户生产生活设施条件</t>
    </r>
  </si>
  <si>
    <r>
      <rPr>
        <sz val="12"/>
        <rFont val="仿宋"/>
        <charset val="134"/>
      </rPr>
      <t>萧县大屯镇南海村农村黑臭水体治理项目</t>
    </r>
  </si>
  <si>
    <r>
      <rPr>
        <sz val="12"/>
        <rFont val="仿宋"/>
        <charset val="134"/>
      </rPr>
      <t>南海村潘洼自然村、曹屯自然村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</si>
  <si>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17400</t>
    </r>
    <r>
      <rPr>
        <sz val="12"/>
        <rFont val="仿宋"/>
        <charset val="134"/>
      </rPr>
      <t>平方米，潘洼自然村</t>
    </r>
    <r>
      <rPr>
        <sz val="12"/>
        <rFont val="Times New Roman"/>
        <charset val="134"/>
      </rPr>
      <t>3800</t>
    </r>
    <r>
      <rPr>
        <sz val="12"/>
        <rFont val="仿宋"/>
        <charset val="134"/>
      </rPr>
      <t>平方米，曹屯自然村</t>
    </r>
    <r>
      <rPr>
        <sz val="12"/>
        <rFont val="Times New Roman"/>
        <charset val="134"/>
      </rPr>
      <t>13600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</si>
  <si>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17400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</si>
  <si>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17400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</si>
  <si>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萧县大屯镇许楼村农村黑臭水体治理项目</t>
    </r>
  </si>
  <si>
    <r>
      <rPr>
        <sz val="12"/>
        <rFont val="仿宋"/>
        <charset val="134"/>
      </rPr>
      <t>许楼村后梁庄自然村、王新庄自然村、前魏庄自然村、许楼自然村、后梁庄自然村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</si>
  <si>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33106</t>
    </r>
    <r>
      <rPr>
        <sz val="12"/>
        <rFont val="仿宋"/>
        <charset val="134"/>
      </rPr>
      <t>平方米，后梁庄自然村</t>
    </r>
    <r>
      <rPr>
        <sz val="12"/>
        <rFont val="Times New Roman"/>
        <charset val="134"/>
      </rPr>
      <t>3936</t>
    </r>
    <r>
      <rPr>
        <sz val="12"/>
        <rFont val="仿宋"/>
        <charset val="134"/>
      </rPr>
      <t>平方米，王新庄自然村第一处</t>
    </r>
    <r>
      <rPr>
        <sz val="12"/>
        <rFont val="Times New Roman"/>
        <charset val="134"/>
      </rPr>
      <t>6400</t>
    </r>
    <r>
      <rPr>
        <sz val="12"/>
        <rFont val="仿宋"/>
        <charset val="134"/>
      </rPr>
      <t>平方米，王新庄自然村第二处</t>
    </r>
    <r>
      <rPr>
        <sz val="12"/>
        <rFont val="Times New Roman"/>
        <charset val="134"/>
      </rPr>
      <t>7600</t>
    </r>
    <r>
      <rPr>
        <sz val="12"/>
        <rFont val="仿宋"/>
        <charset val="134"/>
      </rPr>
      <t>平方米，王新庄自然村第三处</t>
    </r>
    <r>
      <rPr>
        <sz val="12"/>
        <rFont val="Times New Roman"/>
        <charset val="134"/>
      </rPr>
      <t>8800</t>
    </r>
    <r>
      <rPr>
        <sz val="12"/>
        <rFont val="仿宋"/>
        <charset val="134"/>
      </rPr>
      <t>平方米，前魏庄自然村</t>
    </r>
    <r>
      <rPr>
        <sz val="12"/>
        <rFont val="Times New Roman"/>
        <charset val="134"/>
      </rPr>
      <t>2310</t>
    </r>
    <r>
      <rPr>
        <sz val="12"/>
        <rFont val="仿宋"/>
        <charset val="134"/>
      </rPr>
      <t>平方米，许楼自然村</t>
    </r>
    <r>
      <rPr>
        <sz val="12"/>
        <rFont val="Times New Roman"/>
        <charset val="134"/>
      </rPr>
      <t>1600</t>
    </r>
    <r>
      <rPr>
        <sz val="12"/>
        <rFont val="仿宋"/>
        <charset val="134"/>
      </rPr>
      <t>平方米，后梁庄自然村</t>
    </r>
    <r>
      <rPr>
        <sz val="12"/>
        <rFont val="Times New Roman"/>
        <charset val="134"/>
      </rPr>
      <t>2460</t>
    </r>
    <r>
      <rPr>
        <sz val="12"/>
        <rFont val="仿宋"/>
        <charset val="134"/>
      </rPr>
      <t>平方米。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</si>
  <si>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33106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</si>
  <si>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33106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</si>
  <si>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萧县大屯镇胡集村农村黑臭水体治理项目</t>
    </r>
  </si>
  <si>
    <r>
      <rPr>
        <sz val="12"/>
        <rFont val="仿宋"/>
        <charset val="134"/>
      </rPr>
      <t>胡集村毛菜园自然村、小屯自然村、小楼子自然村、小宫庄自然村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</si>
  <si>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26538</t>
    </r>
    <r>
      <rPr>
        <sz val="12"/>
        <rFont val="仿宋"/>
        <charset val="134"/>
      </rPr>
      <t>平方米，毛菜园自然村第一处</t>
    </r>
    <r>
      <rPr>
        <sz val="12"/>
        <rFont val="Times New Roman"/>
        <charset val="134"/>
      </rPr>
      <t>4100</t>
    </r>
    <r>
      <rPr>
        <sz val="12"/>
        <rFont val="仿宋"/>
        <charset val="134"/>
      </rPr>
      <t>平方米，毛菜园自然村第二处</t>
    </r>
    <r>
      <rPr>
        <sz val="12"/>
        <rFont val="Times New Roman"/>
        <charset val="134"/>
      </rPr>
      <t>9100</t>
    </r>
    <r>
      <rPr>
        <sz val="12"/>
        <rFont val="仿宋"/>
        <charset val="134"/>
      </rPr>
      <t>平方米，小屯自然村</t>
    </r>
    <r>
      <rPr>
        <sz val="12"/>
        <rFont val="Times New Roman"/>
        <charset val="134"/>
      </rPr>
      <t>3838</t>
    </r>
    <r>
      <rPr>
        <sz val="12"/>
        <rFont val="仿宋"/>
        <charset val="134"/>
      </rPr>
      <t>平方米，小楼子自然村</t>
    </r>
    <r>
      <rPr>
        <sz val="12"/>
        <rFont val="Times New Roman"/>
        <charset val="134"/>
      </rPr>
      <t>2100</t>
    </r>
    <r>
      <rPr>
        <sz val="12"/>
        <rFont val="仿宋"/>
        <charset val="134"/>
      </rPr>
      <t>平方米，小宫庄自然村</t>
    </r>
    <r>
      <rPr>
        <sz val="12"/>
        <rFont val="Times New Roman"/>
        <charset val="134"/>
      </rPr>
      <t>7400</t>
    </r>
    <r>
      <rPr>
        <sz val="12"/>
        <rFont val="仿宋"/>
        <charset val="134"/>
      </rPr>
      <t>平方米。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</si>
  <si>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26538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</si>
  <si>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26538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</si>
  <si>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萧县大屯镇瓦房村农村黑臭水体治理项目</t>
    </r>
  </si>
  <si>
    <r>
      <rPr>
        <sz val="12"/>
        <rFont val="仿宋"/>
        <charset val="134"/>
      </rPr>
      <t>瓦房村瓦房自然村、徐楼自然村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</si>
  <si>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8150</t>
    </r>
    <r>
      <rPr>
        <sz val="12"/>
        <rFont val="仿宋"/>
        <charset val="134"/>
      </rPr>
      <t>平方米，瓦房自然村</t>
    </r>
    <r>
      <rPr>
        <sz val="12"/>
        <rFont val="Times New Roman"/>
        <charset val="134"/>
      </rPr>
      <t>4300</t>
    </r>
    <r>
      <rPr>
        <sz val="12"/>
        <rFont val="仿宋"/>
        <charset val="134"/>
      </rPr>
      <t>平方米，徐楼自然村</t>
    </r>
    <r>
      <rPr>
        <sz val="12"/>
        <rFont val="Times New Roman"/>
        <charset val="134"/>
      </rPr>
      <t>3850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</si>
  <si>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8150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</si>
  <si>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8150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</si>
  <si>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萧县大屯镇大屯村农村黑臭水体治理项目</t>
    </r>
  </si>
  <si>
    <r>
      <rPr>
        <sz val="12"/>
        <rFont val="仿宋"/>
        <charset val="134"/>
      </rPr>
      <t>大屯村大屯自然村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</si>
  <si>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8000</t>
    </r>
    <r>
      <rPr>
        <sz val="12"/>
        <rFont val="仿宋"/>
        <charset val="134"/>
      </rPr>
      <t>平方米，大屯自然村第一处</t>
    </r>
    <r>
      <rPr>
        <sz val="12"/>
        <rFont val="Times New Roman"/>
        <charset val="134"/>
      </rPr>
      <t>4700</t>
    </r>
    <r>
      <rPr>
        <sz val="12"/>
        <rFont val="仿宋"/>
        <charset val="134"/>
      </rPr>
      <t>平方米，大屯自然村第二处</t>
    </r>
    <r>
      <rPr>
        <sz val="12"/>
        <rFont val="Times New Roman"/>
        <charset val="134"/>
      </rPr>
      <t>3300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</si>
  <si>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8000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</si>
  <si>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8000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</si>
  <si>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萧县大屯镇土山村农村黑臭水体治理项目</t>
    </r>
  </si>
  <si>
    <r>
      <rPr>
        <sz val="12"/>
        <rFont val="仿宋"/>
        <charset val="134"/>
      </rPr>
      <t>土山村蒋庄自然村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</si>
  <si>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3800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</si>
  <si>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3800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</si>
  <si>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3800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</si>
  <si>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萧县大屯镇付庄村农村黑臭水体治理项目</t>
    </r>
  </si>
  <si>
    <r>
      <rPr>
        <sz val="12"/>
        <rFont val="仿宋"/>
        <charset val="134"/>
      </rPr>
      <t>付庄村刘楼自然村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</si>
  <si>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11100</t>
    </r>
    <r>
      <rPr>
        <sz val="12"/>
        <rFont val="仿宋"/>
        <charset val="134"/>
      </rPr>
      <t>平方米，刘楼自然村第一处</t>
    </r>
    <r>
      <rPr>
        <sz val="12"/>
        <rFont val="Times New Roman"/>
        <charset val="134"/>
      </rPr>
      <t>7600</t>
    </r>
    <r>
      <rPr>
        <sz val="12"/>
        <rFont val="仿宋"/>
        <charset val="134"/>
      </rPr>
      <t>平方米，刘楼自然村第二处</t>
    </r>
    <r>
      <rPr>
        <sz val="12"/>
        <rFont val="Times New Roman"/>
        <charset val="134"/>
      </rPr>
      <t>3500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</si>
  <si>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11100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</si>
  <si>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11100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</si>
  <si>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萧县大屯镇张楼村农村黑臭水体治理项目</t>
    </r>
  </si>
  <si>
    <r>
      <rPr>
        <sz val="12"/>
        <rFont val="仿宋"/>
        <charset val="134"/>
      </rPr>
      <t>张楼后魏庄自然村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</si>
  <si>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4550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</si>
  <si>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4550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</si>
  <si>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4550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</si>
  <si>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大屯镇张楼村坑塘整治及水系畅通工程</t>
    </r>
  </si>
  <si>
    <r>
      <rPr>
        <sz val="12"/>
        <rFont val="仿宋"/>
        <charset val="134"/>
      </rPr>
      <t>实施</t>
    </r>
    <r>
      <rPr>
        <sz val="12"/>
        <rFont val="Times New Roman"/>
        <charset val="134"/>
      </rPr>
      <t>DN1000</t>
    </r>
    <r>
      <rPr>
        <sz val="12"/>
        <rFont val="仿宋"/>
        <charset val="134"/>
      </rPr>
      <t>承插式混凝土管</t>
    </r>
    <r>
      <rPr>
        <sz val="12"/>
        <rFont val="Times New Roman"/>
        <charset val="134"/>
      </rPr>
      <t>734m</t>
    </r>
    <r>
      <rPr>
        <sz val="12"/>
        <rFont val="仿宋"/>
        <charset val="134"/>
      </rPr>
      <t>、</t>
    </r>
    <r>
      <rPr>
        <sz val="12"/>
        <rFont val="Times New Roman"/>
        <charset val="134"/>
      </rPr>
      <t>DN600</t>
    </r>
    <r>
      <rPr>
        <sz val="12"/>
        <rFont val="仿宋"/>
        <charset val="134"/>
      </rPr>
      <t>承插式混凝土管</t>
    </r>
    <r>
      <rPr>
        <sz val="12"/>
        <rFont val="Times New Roman"/>
        <charset val="134"/>
      </rPr>
      <t>903m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2890</t>
    </r>
    <r>
      <rPr>
        <sz val="12"/>
        <rFont val="仿宋"/>
        <charset val="134"/>
      </rPr>
      <t>㎡混泥土路面恢复。</t>
    </r>
    <r>
      <rPr>
        <sz val="12"/>
        <rFont val="Times New Roman"/>
        <charset val="134"/>
      </rPr>
      <t>DN1000</t>
    </r>
    <r>
      <rPr>
        <sz val="12"/>
        <rFont val="仿宋"/>
        <charset val="134"/>
      </rPr>
      <t>涵管桥一座，排水检查井</t>
    </r>
    <r>
      <rPr>
        <sz val="12"/>
        <rFont val="Times New Roman"/>
        <charset val="134"/>
      </rPr>
      <t>54</t>
    </r>
    <r>
      <rPr>
        <sz val="12"/>
        <rFont val="仿宋"/>
        <charset val="134"/>
      </rPr>
      <t>个，清淤</t>
    </r>
    <r>
      <rPr>
        <sz val="12"/>
        <rFont val="Times New Roman"/>
        <charset val="134"/>
      </rPr>
      <t>29881m³</t>
    </r>
    <r>
      <rPr>
        <sz val="12"/>
        <rFont val="仿宋"/>
        <charset val="134"/>
      </rPr>
      <t>。护坡修整</t>
    </r>
    <r>
      <rPr>
        <sz val="12"/>
        <rFont val="Times New Roman"/>
        <charset val="134"/>
      </rPr>
      <t>5869</t>
    </r>
    <r>
      <rPr>
        <sz val="12"/>
        <rFont val="仿宋"/>
        <charset val="134"/>
      </rPr>
      <t>㎡，新挖排水沟</t>
    </r>
    <r>
      <rPr>
        <sz val="12"/>
        <rFont val="Times New Roman"/>
        <charset val="134"/>
      </rPr>
      <t>117</t>
    </r>
    <r>
      <rPr>
        <sz val="12"/>
        <rFont val="仿宋"/>
        <charset val="134"/>
      </rPr>
      <t>米。</t>
    </r>
  </si>
  <si>
    <r>
      <rPr>
        <sz val="12"/>
        <rFont val="仿宋"/>
        <charset val="134"/>
      </rPr>
      <t>通过项目的实施，实现有效解决村庄水系不畅通，提升群众生产生活设施水平的目标。</t>
    </r>
  </si>
  <si>
    <r>
      <rPr>
        <sz val="12"/>
        <rFont val="仿宋"/>
        <charset val="134"/>
      </rPr>
      <t>有效改善村庄水环境质量，提升村庄人居环境。</t>
    </r>
  </si>
  <si>
    <r>
      <rPr>
        <sz val="12"/>
        <rFont val="仿宋"/>
        <charset val="134"/>
      </rPr>
      <t>萧县大屯镇林楼村农村黑臭水体治理项目</t>
    </r>
  </si>
  <si>
    <r>
      <rPr>
        <sz val="12"/>
        <rFont val="仿宋"/>
        <charset val="134"/>
      </rPr>
      <t>林楼王集自然村</t>
    </r>
  </si>
  <si>
    <r>
      <rPr>
        <sz val="12"/>
        <rFont val="仿宋"/>
        <charset val="134"/>
      </rPr>
      <t>截污治污、清淤、岸坡整治、水体生态修复等，水体面积</t>
    </r>
    <r>
      <rPr>
        <sz val="12"/>
        <rFont val="Times New Roman"/>
        <charset val="134"/>
      </rPr>
      <t>2800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</si>
  <si>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通过实施</t>
    </r>
    <r>
      <rPr>
        <sz val="12"/>
        <rFont val="Times New Roman"/>
        <charset val="134"/>
      </rPr>
      <t>2800</t>
    </r>
    <r>
      <rPr>
        <sz val="12"/>
        <rFont val="仿宋"/>
        <charset val="134"/>
      </rPr>
      <t>平方米黑臭水体治理，实现改善水质，提升农村人居环境的目标</t>
    </r>
  </si>
  <si>
    <r>
      <rPr>
        <sz val="12"/>
        <rFont val="仿宋"/>
        <charset val="134"/>
      </rPr>
      <t>治理水体面积</t>
    </r>
    <r>
      <rPr>
        <sz val="12"/>
        <rFont val="Times New Roman"/>
        <charset val="134"/>
      </rPr>
      <t>2800</t>
    </r>
    <r>
      <rPr>
        <sz val="12"/>
        <rFont val="仿宋"/>
        <charset val="134"/>
      </rPr>
      <t>平方米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</si>
</sst>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yyyy&quot;年&quot;m&quot;月&quot;d&quot;日&quot;;@"/>
    <numFmt numFmtId="179" formatCode="0_ 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8"/>
      <name val="宋体"/>
      <charset val="134"/>
    </font>
    <font>
      <sz val="28"/>
      <name val="Times New Roman"/>
      <charset val="134"/>
    </font>
    <font>
      <sz val="12"/>
      <name val="方正黑体_GBK"/>
      <charset val="134"/>
    </font>
    <font>
      <b/>
      <sz val="12"/>
      <color rgb="FFFF0000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20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仿宋"/>
      <charset val="134"/>
    </font>
    <font>
      <sz val="12"/>
      <name val="仿宋"/>
      <charset val="204"/>
    </font>
    <font>
      <sz val="12"/>
      <color theme="1"/>
      <name val="仿宋"/>
      <charset val="134"/>
    </font>
    <font>
      <sz val="2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30" fillId="0" borderId="0">
      <protection locked="0"/>
    </xf>
    <xf numFmtId="0" fontId="31" fillId="0" borderId="0">
      <protection locked="0"/>
    </xf>
    <xf numFmtId="0" fontId="32" fillId="0" borderId="0" applyBorder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>
      <protection locked="0"/>
    </xf>
    <xf numFmtId="0" fontId="30" fillId="0" borderId="0" applyBorder="0">
      <protection locked="0"/>
    </xf>
    <xf numFmtId="0" fontId="32" fillId="0" borderId="0">
      <alignment vertical="center"/>
    </xf>
    <xf numFmtId="0" fontId="33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49" fontId="4" fillId="0" borderId="0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2" fillId="0" borderId="1" xfId="52" applyFont="1" applyFill="1" applyBorder="1" applyAlignment="1" applyProtection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 applyProtection="1">
      <alignment horizontal="center" vertical="center" wrapText="1"/>
    </xf>
    <xf numFmtId="177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9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2" fillId="0" borderId="4" xfId="49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9" fontId="2" fillId="0" borderId="1" xfId="53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9" fontId="4" fillId="0" borderId="0" xfId="49" applyNumberFormat="1" applyFont="1" applyFill="1" applyBorder="1" applyAlignment="1" applyProtection="1">
      <alignment horizontal="center" vertical="center" wrapText="1"/>
    </xf>
    <xf numFmtId="9" fontId="2" fillId="0" borderId="1" xfId="49" applyNumberFormat="1" applyFont="1" applyFill="1" applyBorder="1" applyAlignment="1" applyProtection="1">
      <alignment horizontal="center" vertical="center" wrapText="1"/>
    </xf>
    <xf numFmtId="9" fontId="5" fillId="0" borderId="1" xfId="53" applyNumberFormat="1" applyFont="1" applyFill="1" applyBorder="1" applyAlignment="1" applyProtection="1">
      <alignment horizontal="center" vertical="center" wrapText="1"/>
    </xf>
    <xf numFmtId="177" fontId="5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58" applyFont="1" applyFill="1" applyBorder="1" applyAlignment="1" applyProtection="1">
      <alignment horizontal="center" vertical="center" wrapText="1"/>
    </xf>
    <xf numFmtId="179" fontId="2" fillId="0" borderId="1" xfId="49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53" applyFont="1" applyFill="1" applyBorder="1" applyAlignment="1" applyProtection="1">
      <alignment horizontal="center" vertical="center" wrapText="1"/>
    </xf>
    <xf numFmtId="0" fontId="10" fillId="0" borderId="1" xfId="52" applyNumberFormat="1" applyFont="1" applyFill="1" applyBorder="1" applyAlignment="1" applyProtection="1">
      <alignment horizontal="justify" vertical="center" wrapText="1"/>
    </xf>
    <xf numFmtId="177" fontId="2" fillId="0" borderId="1" xfId="52" applyNumberFormat="1" applyFont="1" applyFill="1" applyBorder="1" applyAlignment="1" applyProtection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  <cellStyle name="常规 10 2 2 2 2" xfId="50"/>
    <cellStyle name="常规 7 2" xfId="51"/>
    <cellStyle name="常规 7" xfId="52"/>
    <cellStyle name="常规 2 13" xfId="53"/>
    <cellStyle name="常规 2" xfId="54"/>
    <cellStyle name="常规 4" xfId="55"/>
    <cellStyle name="常规 10 2 2" xfId="56"/>
    <cellStyle name="常规 8" xfId="57"/>
    <cellStyle name="常规 6" xfId="58"/>
    <cellStyle name="常规 3" xfId="59"/>
    <cellStyle name="常规 8 2" xfId="60"/>
    <cellStyle name="常规_Sheet1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19"/>
  <sheetViews>
    <sheetView tabSelected="1" topLeftCell="B1" workbookViewId="0">
      <pane ySplit="5" topLeftCell="A38" activePane="bottomLeft" state="frozen"/>
      <selection/>
      <selection pane="bottomLeft" activeCell="A1" sqref="A1:AB1"/>
    </sheetView>
  </sheetViews>
  <sheetFormatPr defaultColWidth="9" defaultRowHeight="15.75"/>
  <cols>
    <col min="1" max="1" width="13.125" style="2" customWidth="1"/>
    <col min="2" max="2" width="30" style="2" customWidth="1"/>
    <col min="3" max="3" width="8" style="2" customWidth="1"/>
    <col min="4" max="4" width="9.25" style="3" customWidth="1"/>
    <col min="5" max="5" width="15.25" style="2" customWidth="1"/>
    <col min="6" max="6" width="9.25" style="2" customWidth="1"/>
    <col min="7" max="7" width="10.125" style="4" customWidth="1"/>
    <col min="8" max="8" width="9.625" style="2" customWidth="1"/>
    <col min="9" max="9" width="44" style="5" customWidth="1"/>
    <col min="10" max="10" width="13.875" style="2" customWidth="1"/>
    <col min="11" max="11" width="11.0916666666667" style="2" customWidth="1"/>
    <col min="12" max="12" width="11.4" style="2" customWidth="1"/>
    <col min="13" max="13" width="9.875" style="2" customWidth="1"/>
    <col min="14" max="14" width="46.0916666666667" style="2" customWidth="1"/>
    <col min="15" max="15" width="33.5" style="2" customWidth="1"/>
    <col min="16" max="16" width="19.375" style="2" customWidth="1"/>
    <col min="17" max="17" width="12.5" style="2" customWidth="1"/>
    <col min="18" max="18" width="12.6416666666667" style="2" customWidth="1"/>
    <col min="19" max="19" width="11.625" style="6" customWidth="1"/>
    <col min="20" max="20" width="8.625" style="7" customWidth="1"/>
    <col min="21" max="21" width="12.375" style="2" customWidth="1"/>
    <col min="22" max="22" width="10.875" style="2" customWidth="1"/>
    <col min="23" max="23" width="10.125" style="2" customWidth="1"/>
    <col min="24" max="24" width="14.75" style="2" customWidth="1"/>
    <col min="25" max="25" width="12.625" style="2" customWidth="1"/>
    <col min="26" max="26" width="15.3083333333333" style="2" customWidth="1"/>
    <col min="27" max="27" width="17.625" style="2" customWidth="1"/>
    <col min="28" max="28" width="26.875" style="2" customWidth="1"/>
    <col min="16384" max="16384" width="11.5"/>
  </cols>
  <sheetData>
    <row r="1" ht="35.25" spans="1:28">
      <c r="A1" s="8" t="s">
        <v>0</v>
      </c>
      <c r="B1" s="9"/>
      <c r="C1" s="9"/>
      <c r="D1" s="10"/>
      <c r="E1" s="9"/>
      <c r="F1" s="9"/>
      <c r="G1" s="9"/>
      <c r="H1" s="9"/>
      <c r="I1" s="10"/>
      <c r="J1" s="9"/>
      <c r="K1" s="9"/>
      <c r="L1" s="9"/>
      <c r="M1" s="9"/>
      <c r="N1" s="9"/>
      <c r="O1" s="9"/>
      <c r="P1" s="9"/>
      <c r="Q1" s="9"/>
      <c r="R1" s="9"/>
      <c r="S1" s="9"/>
      <c r="T1" s="49"/>
      <c r="U1" s="9"/>
      <c r="V1" s="9"/>
      <c r="W1" s="49"/>
      <c r="X1" s="49"/>
      <c r="Y1" s="49"/>
      <c r="Z1" s="9"/>
      <c r="AA1" s="9"/>
      <c r="AB1" s="9"/>
    </row>
    <row r="2" spans="1:28">
      <c r="A2" s="11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2" t="s">
        <v>6</v>
      </c>
      <c r="G2" s="12"/>
      <c r="H2" s="12"/>
      <c r="I2" s="11" t="s">
        <v>7</v>
      </c>
      <c r="J2" s="13" t="s">
        <v>8</v>
      </c>
      <c r="K2" s="33" t="s">
        <v>9</v>
      </c>
      <c r="L2" s="28" t="s">
        <v>10</v>
      </c>
      <c r="M2" s="28"/>
      <c r="N2" s="34" t="s">
        <v>11</v>
      </c>
      <c r="O2" s="33" t="s">
        <v>12</v>
      </c>
      <c r="P2" s="33"/>
      <c r="Q2" s="33"/>
      <c r="R2" s="33"/>
      <c r="S2" s="33"/>
      <c r="T2" s="50"/>
      <c r="U2" s="33"/>
      <c r="V2" s="33"/>
      <c r="W2" s="33"/>
      <c r="X2" s="33"/>
      <c r="Y2" s="33"/>
      <c r="Z2" s="33"/>
      <c r="AA2" s="59" t="s">
        <v>13</v>
      </c>
      <c r="AB2" s="59" t="s">
        <v>14</v>
      </c>
    </row>
    <row r="3" spans="1:28">
      <c r="A3" s="12"/>
      <c r="B3" s="11"/>
      <c r="C3" s="12"/>
      <c r="D3" s="13"/>
      <c r="E3" s="14"/>
      <c r="F3" s="12"/>
      <c r="G3" s="12"/>
      <c r="H3" s="12"/>
      <c r="I3" s="12"/>
      <c r="J3" s="13"/>
      <c r="K3" s="33"/>
      <c r="L3" s="28"/>
      <c r="M3" s="28"/>
      <c r="N3" s="34"/>
      <c r="O3" s="33" t="s">
        <v>15</v>
      </c>
      <c r="P3" s="33"/>
      <c r="Q3" s="33"/>
      <c r="R3" s="33"/>
      <c r="S3" s="33" t="s">
        <v>16</v>
      </c>
      <c r="T3" s="50"/>
      <c r="U3" s="33"/>
      <c r="V3" s="33"/>
      <c r="W3" s="33"/>
      <c r="X3" s="33"/>
      <c r="Y3" s="33"/>
      <c r="Z3" s="27" t="s">
        <v>17</v>
      </c>
      <c r="AA3" s="59"/>
      <c r="AB3" s="59"/>
    </row>
    <row r="4" spans="1:28">
      <c r="A4" s="12"/>
      <c r="B4" s="11"/>
      <c r="C4" s="12"/>
      <c r="D4" s="13"/>
      <c r="E4" s="14"/>
      <c r="F4" s="12"/>
      <c r="G4" s="12"/>
      <c r="H4" s="12"/>
      <c r="I4" s="12"/>
      <c r="J4" s="13"/>
      <c r="K4" s="33"/>
      <c r="L4" s="33" t="s">
        <v>18</v>
      </c>
      <c r="M4" s="33" t="s">
        <v>19</v>
      </c>
      <c r="N4" s="34"/>
      <c r="O4" s="33"/>
      <c r="P4" s="33"/>
      <c r="Q4" s="33"/>
      <c r="R4" s="33"/>
      <c r="S4" s="33" t="s">
        <v>20</v>
      </c>
      <c r="T4" s="50"/>
      <c r="U4" s="12"/>
      <c r="V4" s="12" t="s">
        <v>21</v>
      </c>
      <c r="W4" s="12"/>
      <c r="X4" s="12" t="s">
        <v>22</v>
      </c>
      <c r="Y4" s="12" t="s">
        <v>23</v>
      </c>
      <c r="Z4" s="27"/>
      <c r="AA4" s="59"/>
      <c r="AB4" s="59"/>
    </row>
    <row r="5" ht="42.75" spans="1:28">
      <c r="A5" s="15"/>
      <c r="B5" s="11"/>
      <c r="C5" s="12"/>
      <c r="D5" s="13"/>
      <c r="E5" s="14"/>
      <c r="F5" s="16" t="s">
        <v>24</v>
      </c>
      <c r="G5" s="11" t="s">
        <v>25</v>
      </c>
      <c r="H5" s="11" t="s">
        <v>26</v>
      </c>
      <c r="I5" s="12"/>
      <c r="J5" s="13"/>
      <c r="K5" s="33"/>
      <c r="L5" s="33"/>
      <c r="M5" s="33"/>
      <c r="N5" s="34"/>
      <c r="O5" s="35" t="s">
        <v>27</v>
      </c>
      <c r="P5" s="35" t="s">
        <v>28</v>
      </c>
      <c r="Q5" s="35" t="s">
        <v>29</v>
      </c>
      <c r="R5" s="35" t="s">
        <v>30</v>
      </c>
      <c r="S5" s="35" t="s">
        <v>31</v>
      </c>
      <c r="T5" s="51" t="s">
        <v>32</v>
      </c>
      <c r="U5" s="52" t="s">
        <v>33</v>
      </c>
      <c r="V5" s="52" t="s">
        <v>34</v>
      </c>
      <c r="W5" s="52" t="s">
        <v>35</v>
      </c>
      <c r="X5" s="12"/>
      <c r="Y5" s="12"/>
      <c r="Z5" s="27"/>
      <c r="AA5" s="59"/>
      <c r="AB5" s="59"/>
    </row>
    <row r="6" ht="29" customHeight="1" spans="1:16384">
      <c r="A6" s="11" t="s">
        <v>36</v>
      </c>
      <c r="B6" s="17"/>
      <c r="C6" s="12"/>
      <c r="D6" s="13"/>
      <c r="E6" s="14"/>
      <c r="F6" s="18"/>
      <c r="G6" s="12"/>
      <c r="H6" s="12"/>
      <c r="I6" s="12"/>
      <c r="J6" s="13"/>
      <c r="K6" s="36"/>
      <c r="L6" s="36"/>
      <c r="M6" s="36"/>
      <c r="N6" s="33"/>
      <c r="O6" s="26"/>
      <c r="P6" s="26"/>
      <c r="Q6" s="26"/>
      <c r="R6" s="26"/>
      <c r="S6" s="26"/>
      <c r="T6" s="42"/>
      <c r="U6" s="27"/>
      <c r="V6" s="27"/>
      <c r="W6" s="27"/>
      <c r="X6" s="12"/>
      <c r="Y6" s="12"/>
      <c r="Z6" s="27"/>
      <c r="AA6" s="59"/>
      <c r="AB6" s="59"/>
      <c r="XFD6">
        <f>SUM(A6:XFC6)</f>
        <v>0</v>
      </c>
    </row>
    <row r="7" ht="29" customHeight="1" spans="1:28">
      <c r="A7" s="19" t="s">
        <v>37</v>
      </c>
      <c r="B7" s="12"/>
      <c r="C7" s="12"/>
      <c r="D7" s="13"/>
      <c r="E7" s="14"/>
      <c r="F7" s="18"/>
      <c r="G7" s="12"/>
      <c r="H7" s="12"/>
      <c r="I7" s="12"/>
      <c r="J7" s="13"/>
      <c r="K7" s="36"/>
      <c r="L7" s="36"/>
      <c r="M7" s="36"/>
      <c r="N7" s="33"/>
      <c r="O7" s="26"/>
      <c r="P7" s="26"/>
      <c r="Q7" s="26"/>
      <c r="R7" s="26"/>
      <c r="S7" s="26"/>
      <c r="T7" s="42"/>
      <c r="U7" s="27"/>
      <c r="V7" s="27"/>
      <c r="W7" s="27"/>
      <c r="X7" s="12"/>
      <c r="Y7" s="12"/>
      <c r="Z7" s="27"/>
      <c r="AA7" s="59"/>
      <c r="AB7" s="59"/>
    </row>
    <row r="8" ht="28.5" spans="1:28">
      <c r="A8" s="11" t="s">
        <v>38</v>
      </c>
      <c r="B8" s="12"/>
      <c r="C8" s="12"/>
      <c r="D8" s="13"/>
      <c r="E8" s="14"/>
      <c r="F8" s="18"/>
      <c r="G8" s="12"/>
      <c r="H8" s="20"/>
      <c r="I8" s="12"/>
      <c r="J8" s="13"/>
      <c r="K8" s="36"/>
      <c r="L8" s="36"/>
      <c r="M8" s="36"/>
      <c r="N8" s="33"/>
      <c r="O8" s="26"/>
      <c r="P8" s="26"/>
      <c r="Q8" s="26"/>
      <c r="R8" s="26"/>
      <c r="S8" s="26"/>
      <c r="T8" s="42"/>
      <c r="U8" s="27"/>
      <c r="V8" s="27"/>
      <c r="W8" s="27"/>
      <c r="X8" s="12"/>
      <c r="Y8" s="12"/>
      <c r="Z8" s="27"/>
      <c r="AA8" s="59"/>
      <c r="AB8" s="59"/>
    </row>
    <row r="9" s="1" customFormat="1" ht="42.75" spans="1:28">
      <c r="A9" s="12"/>
      <c r="B9" s="21" t="s">
        <v>39</v>
      </c>
      <c r="C9" s="12" t="s">
        <v>40</v>
      </c>
      <c r="D9" s="13" t="s">
        <v>41</v>
      </c>
      <c r="E9" s="21" t="s">
        <v>42</v>
      </c>
      <c r="F9" s="12" t="s">
        <v>43</v>
      </c>
      <c r="G9" s="12" t="s">
        <v>44</v>
      </c>
      <c r="H9" s="12" t="s">
        <v>45</v>
      </c>
      <c r="I9" s="12" t="s">
        <v>46</v>
      </c>
      <c r="J9" s="13" t="s">
        <v>47</v>
      </c>
      <c r="K9" s="33">
        <f t="shared" ref="K9:K20" si="0">L9+M9</f>
        <v>8.4</v>
      </c>
      <c r="L9" s="33">
        <v>8.4</v>
      </c>
      <c r="M9" s="33"/>
      <c r="N9" s="37" t="s">
        <v>48</v>
      </c>
      <c r="O9" s="12" t="s">
        <v>49</v>
      </c>
      <c r="P9" s="21" t="s">
        <v>50</v>
      </c>
      <c r="Q9" s="26" t="s">
        <v>51</v>
      </c>
      <c r="R9" s="26" t="s">
        <v>52</v>
      </c>
      <c r="S9" s="26">
        <v>10.08</v>
      </c>
      <c r="T9" s="27"/>
      <c r="U9" s="27"/>
      <c r="V9" s="12">
        <v>56</v>
      </c>
      <c r="W9" s="12">
        <v>110</v>
      </c>
      <c r="X9" s="12"/>
      <c r="Y9" s="12"/>
      <c r="Z9" s="27" t="s">
        <v>53</v>
      </c>
      <c r="AA9" s="59" t="s">
        <v>54</v>
      </c>
      <c r="AB9" s="59" t="s">
        <v>55</v>
      </c>
    </row>
    <row r="10" s="1" customFormat="1" ht="47.25" spans="1:28">
      <c r="A10" s="12"/>
      <c r="B10" s="21" t="s">
        <v>56</v>
      </c>
      <c r="C10" s="12" t="s">
        <v>40</v>
      </c>
      <c r="D10" s="13" t="s">
        <v>41</v>
      </c>
      <c r="E10" s="21" t="s">
        <v>42</v>
      </c>
      <c r="F10" s="12" t="s">
        <v>43</v>
      </c>
      <c r="G10" s="12" t="s">
        <v>57</v>
      </c>
      <c r="H10" s="12" t="s">
        <v>58</v>
      </c>
      <c r="I10" s="12" t="s">
        <v>59</v>
      </c>
      <c r="J10" s="13" t="s">
        <v>47</v>
      </c>
      <c r="K10" s="33">
        <f t="shared" si="0"/>
        <v>18</v>
      </c>
      <c r="L10" s="33">
        <v>18</v>
      </c>
      <c r="M10" s="33"/>
      <c r="N10" s="37" t="s">
        <v>60</v>
      </c>
      <c r="O10" s="12" t="s">
        <v>61</v>
      </c>
      <c r="P10" s="21" t="s">
        <v>50</v>
      </c>
      <c r="Q10" s="26" t="s">
        <v>51</v>
      </c>
      <c r="R10" s="26" t="s">
        <v>52</v>
      </c>
      <c r="S10" s="26">
        <v>21.6</v>
      </c>
      <c r="T10" s="27"/>
      <c r="U10" s="27"/>
      <c r="V10" s="12">
        <v>120</v>
      </c>
      <c r="W10" s="12">
        <v>346</v>
      </c>
      <c r="X10" s="12"/>
      <c r="Y10" s="12"/>
      <c r="Z10" s="27" t="s">
        <v>53</v>
      </c>
      <c r="AA10" s="59" t="s">
        <v>54</v>
      </c>
      <c r="AB10" s="59" t="s">
        <v>55</v>
      </c>
    </row>
    <row r="11" s="1" customFormat="1" ht="47.25" spans="1:28">
      <c r="A11" s="12"/>
      <c r="B11" s="21" t="s">
        <v>62</v>
      </c>
      <c r="C11" s="12" t="s">
        <v>40</v>
      </c>
      <c r="D11" s="13" t="s">
        <v>41</v>
      </c>
      <c r="E11" s="21" t="s">
        <v>42</v>
      </c>
      <c r="F11" s="12" t="s">
        <v>43</v>
      </c>
      <c r="G11" s="12" t="s">
        <v>63</v>
      </c>
      <c r="H11" s="12" t="s">
        <v>58</v>
      </c>
      <c r="I11" s="12" t="s">
        <v>64</v>
      </c>
      <c r="J11" s="13" t="s">
        <v>47</v>
      </c>
      <c r="K11" s="33">
        <f t="shared" si="0"/>
        <v>9.75</v>
      </c>
      <c r="L11" s="33">
        <v>9.75</v>
      </c>
      <c r="M11" s="33"/>
      <c r="N11" s="37" t="s">
        <v>65</v>
      </c>
      <c r="O11" s="12" t="s">
        <v>66</v>
      </c>
      <c r="P11" s="21" t="s">
        <v>50</v>
      </c>
      <c r="Q11" s="26" t="s">
        <v>51</v>
      </c>
      <c r="R11" s="26" t="s">
        <v>52</v>
      </c>
      <c r="S11" s="26">
        <v>11.7</v>
      </c>
      <c r="T11" s="27"/>
      <c r="U11" s="27"/>
      <c r="V11" s="12">
        <v>65</v>
      </c>
      <c r="W11" s="12">
        <v>195</v>
      </c>
      <c r="X11" s="12"/>
      <c r="Y11" s="12"/>
      <c r="Z11" s="27" t="s">
        <v>53</v>
      </c>
      <c r="AA11" s="59" t="s">
        <v>54</v>
      </c>
      <c r="AB11" s="59" t="s">
        <v>55</v>
      </c>
    </row>
    <row r="12" s="1" customFormat="1" ht="45.75" spans="1:28">
      <c r="A12" s="12"/>
      <c r="B12" s="21" t="s">
        <v>67</v>
      </c>
      <c r="C12" s="12" t="s">
        <v>40</v>
      </c>
      <c r="D12" s="13" t="s">
        <v>41</v>
      </c>
      <c r="E12" s="21" t="s">
        <v>42</v>
      </c>
      <c r="F12" s="12" t="s">
        <v>43</v>
      </c>
      <c r="G12" s="12" t="s">
        <v>68</v>
      </c>
      <c r="H12" s="12" t="s">
        <v>45</v>
      </c>
      <c r="I12" s="12" t="s">
        <v>69</v>
      </c>
      <c r="J12" s="13" t="s">
        <v>47</v>
      </c>
      <c r="K12" s="33">
        <f t="shared" si="0"/>
        <v>5.55</v>
      </c>
      <c r="L12" s="33">
        <v>5.55</v>
      </c>
      <c r="M12" s="33"/>
      <c r="N12" s="37" t="s">
        <v>70</v>
      </c>
      <c r="O12" s="12" t="s">
        <v>71</v>
      </c>
      <c r="P12" s="21" t="s">
        <v>50</v>
      </c>
      <c r="Q12" s="26" t="s">
        <v>51</v>
      </c>
      <c r="R12" s="26" t="s">
        <v>52</v>
      </c>
      <c r="S12" s="26">
        <v>6.66</v>
      </c>
      <c r="T12" s="27"/>
      <c r="U12" s="27"/>
      <c r="V12" s="12">
        <v>37</v>
      </c>
      <c r="W12" s="12">
        <v>88</v>
      </c>
      <c r="X12" s="12"/>
      <c r="Y12" s="12"/>
      <c r="Z12" s="27" t="s">
        <v>53</v>
      </c>
      <c r="AA12" s="59" t="s">
        <v>54</v>
      </c>
      <c r="AB12" s="59" t="s">
        <v>55</v>
      </c>
    </row>
    <row r="13" s="1" customFormat="1" ht="42.75" spans="1:28">
      <c r="A13" s="12"/>
      <c r="B13" s="21" t="s">
        <v>72</v>
      </c>
      <c r="C13" s="12" t="s">
        <v>40</v>
      </c>
      <c r="D13" s="13" t="s">
        <v>41</v>
      </c>
      <c r="E13" s="21" t="s">
        <v>42</v>
      </c>
      <c r="F13" s="12" t="s">
        <v>43</v>
      </c>
      <c r="G13" s="12" t="s">
        <v>73</v>
      </c>
      <c r="H13" s="12" t="s">
        <v>58</v>
      </c>
      <c r="I13" s="12" t="s">
        <v>74</v>
      </c>
      <c r="J13" s="13" t="s">
        <v>47</v>
      </c>
      <c r="K13" s="33">
        <f t="shared" si="0"/>
        <v>15.6</v>
      </c>
      <c r="L13" s="33">
        <v>15.6</v>
      </c>
      <c r="M13" s="33"/>
      <c r="N13" s="37" t="s">
        <v>75</v>
      </c>
      <c r="O13" s="12" t="s">
        <v>76</v>
      </c>
      <c r="P13" s="21" t="s">
        <v>50</v>
      </c>
      <c r="Q13" s="26" t="s">
        <v>51</v>
      </c>
      <c r="R13" s="26" t="s">
        <v>52</v>
      </c>
      <c r="S13" s="26">
        <v>18.72</v>
      </c>
      <c r="T13" s="27"/>
      <c r="U13" s="27"/>
      <c r="V13" s="12">
        <v>104</v>
      </c>
      <c r="W13" s="12">
        <v>260</v>
      </c>
      <c r="X13" s="12"/>
      <c r="Y13" s="12"/>
      <c r="Z13" s="27" t="s">
        <v>53</v>
      </c>
      <c r="AA13" s="59" t="s">
        <v>54</v>
      </c>
      <c r="AB13" s="59" t="s">
        <v>55</v>
      </c>
    </row>
    <row r="14" s="1" customFormat="1" ht="42.75" spans="1:28">
      <c r="A14" s="12"/>
      <c r="B14" s="21" t="s">
        <v>77</v>
      </c>
      <c r="C14" s="12" t="s">
        <v>40</v>
      </c>
      <c r="D14" s="13" t="s">
        <v>41</v>
      </c>
      <c r="E14" s="21" t="s">
        <v>42</v>
      </c>
      <c r="F14" s="12" t="s">
        <v>43</v>
      </c>
      <c r="G14" s="12" t="s">
        <v>78</v>
      </c>
      <c r="H14" s="12" t="s">
        <v>58</v>
      </c>
      <c r="I14" s="12" t="s">
        <v>79</v>
      </c>
      <c r="J14" s="13" t="s">
        <v>47</v>
      </c>
      <c r="K14" s="33">
        <f t="shared" si="0"/>
        <v>10.05</v>
      </c>
      <c r="L14" s="33">
        <v>10.05</v>
      </c>
      <c r="M14" s="33"/>
      <c r="N14" s="37" t="s">
        <v>80</v>
      </c>
      <c r="O14" s="12" t="s">
        <v>81</v>
      </c>
      <c r="P14" s="21" t="s">
        <v>50</v>
      </c>
      <c r="Q14" s="26" t="s">
        <v>51</v>
      </c>
      <c r="R14" s="26" t="s">
        <v>52</v>
      </c>
      <c r="S14" s="26">
        <v>12.06</v>
      </c>
      <c r="T14" s="27"/>
      <c r="U14" s="27"/>
      <c r="V14" s="12">
        <v>67</v>
      </c>
      <c r="W14" s="12">
        <v>168</v>
      </c>
      <c r="X14" s="12"/>
      <c r="Y14" s="12"/>
      <c r="Z14" s="27" t="s">
        <v>53</v>
      </c>
      <c r="AA14" s="59" t="s">
        <v>54</v>
      </c>
      <c r="AB14" s="59" t="s">
        <v>55</v>
      </c>
    </row>
    <row r="15" s="1" customFormat="1" ht="47.25" spans="1:28">
      <c r="A15" s="12"/>
      <c r="B15" s="21" t="s">
        <v>82</v>
      </c>
      <c r="C15" s="12" t="s">
        <v>40</v>
      </c>
      <c r="D15" s="13" t="s">
        <v>41</v>
      </c>
      <c r="E15" s="21" t="s">
        <v>42</v>
      </c>
      <c r="F15" s="12" t="s">
        <v>43</v>
      </c>
      <c r="G15" s="12" t="s">
        <v>83</v>
      </c>
      <c r="H15" s="12" t="s">
        <v>58</v>
      </c>
      <c r="I15" s="12" t="s">
        <v>84</v>
      </c>
      <c r="J15" s="13" t="s">
        <v>47</v>
      </c>
      <c r="K15" s="33">
        <f t="shared" si="0"/>
        <v>11.4</v>
      </c>
      <c r="L15" s="33">
        <v>11.4</v>
      </c>
      <c r="M15" s="33"/>
      <c r="N15" s="37" t="s">
        <v>85</v>
      </c>
      <c r="O15" s="12" t="s">
        <v>86</v>
      </c>
      <c r="P15" s="21" t="s">
        <v>50</v>
      </c>
      <c r="Q15" s="26" t="s">
        <v>51</v>
      </c>
      <c r="R15" s="26" t="s">
        <v>52</v>
      </c>
      <c r="S15" s="26">
        <v>13.68</v>
      </c>
      <c r="T15" s="27"/>
      <c r="U15" s="27"/>
      <c r="V15" s="12">
        <v>76</v>
      </c>
      <c r="W15" s="12">
        <v>197</v>
      </c>
      <c r="X15" s="12"/>
      <c r="Y15" s="12"/>
      <c r="Z15" s="27" t="s">
        <v>53</v>
      </c>
      <c r="AA15" s="59" t="s">
        <v>54</v>
      </c>
      <c r="AB15" s="59" t="s">
        <v>55</v>
      </c>
    </row>
    <row r="16" s="1" customFormat="1" ht="42.75" spans="1:28">
      <c r="A16" s="12"/>
      <c r="B16" s="21" t="s">
        <v>87</v>
      </c>
      <c r="C16" s="12" t="s">
        <v>40</v>
      </c>
      <c r="D16" s="13" t="s">
        <v>41</v>
      </c>
      <c r="E16" s="21" t="s">
        <v>42</v>
      </c>
      <c r="F16" s="12" t="s">
        <v>43</v>
      </c>
      <c r="G16" s="12" t="s">
        <v>88</v>
      </c>
      <c r="H16" s="12" t="s">
        <v>45</v>
      </c>
      <c r="I16" s="12" t="s">
        <v>89</v>
      </c>
      <c r="J16" s="13" t="s">
        <v>47</v>
      </c>
      <c r="K16" s="33">
        <f t="shared" si="0"/>
        <v>8.25</v>
      </c>
      <c r="L16" s="33">
        <v>8.25</v>
      </c>
      <c r="M16" s="33"/>
      <c r="N16" s="37" t="s">
        <v>90</v>
      </c>
      <c r="O16" s="12" t="s">
        <v>91</v>
      </c>
      <c r="P16" s="21" t="s">
        <v>50</v>
      </c>
      <c r="Q16" s="26" t="s">
        <v>51</v>
      </c>
      <c r="R16" s="26" t="s">
        <v>52</v>
      </c>
      <c r="S16" s="26">
        <v>9.9</v>
      </c>
      <c r="T16" s="27"/>
      <c r="U16" s="27"/>
      <c r="V16" s="12">
        <v>55</v>
      </c>
      <c r="W16" s="12">
        <v>132</v>
      </c>
      <c r="X16" s="12"/>
      <c r="Y16" s="12"/>
      <c r="Z16" s="27" t="s">
        <v>53</v>
      </c>
      <c r="AA16" s="59" t="s">
        <v>54</v>
      </c>
      <c r="AB16" s="59" t="s">
        <v>55</v>
      </c>
    </row>
    <row r="17" s="1" customFormat="1" ht="42.75" spans="1:28">
      <c r="A17" s="12"/>
      <c r="B17" s="21" t="s">
        <v>92</v>
      </c>
      <c r="C17" s="12" t="s">
        <v>40</v>
      </c>
      <c r="D17" s="13" t="s">
        <v>41</v>
      </c>
      <c r="E17" s="21" t="s">
        <v>42</v>
      </c>
      <c r="F17" s="12" t="s">
        <v>43</v>
      </c>
      <c r="G17" s="12" t="s">
        <v>93</v>
      </c>
      <c r="H17" s="12" t="s">
        <v>58</v>
      </c>
      <c r="I17" s="12" t="s">
        <v>94</v>
      </c>
      <c r="J17" s="13" t="s">
        <v>47</v>
      </c>
      <c r="K17" s="33">
        <f t="shared" si="0"/>
        <v>3.75</v>
      </c>
      <c r="L17" s="33">
        <v>3.75</v>
      </c>
      <c r="M17" s="33"/>
      <c r="N17" s="37" t="s">
        <v>95</v>
      </c>
      <c r="O17" s="12" t="s">
        <v>96</v>
      </c>
      <c r="P17" s="21" t="s">
        <v>50</v>
      </c>
      <c r="Q17" s="26" t="s">
        <v>51</v>
      </c>
      <c r="R17" s="26" t="s">
        <v>52</v>
      </c>
      <c r="S17" s="26">
        <v>4.5</v>
      </c>
      <c r="T17" s="27"/>
      <c r="U17" s="27"/>
      <c r="V17" s="12">
        <v>25</v>
      </c>
      <c r="W17" s="12">
        <v>66</v>
      </c>
      <c r="X17" s="12"/>
      <c r="Y17" s="12"/>
      <c r="Z17" s="27" t="s">
        <v>53</v>
      </c>
      <c r="AA17" s="59" t="s">
        <v>54</v>
      </c>
      <c r="AB17" s="59" t="s">
        <v>55</v>
      </c>
    </row>
    <row r="18" s="1" customFormat="1" ht="63" spans="1:28">
      <c r="A18" s="12"/>
      <c r="B18" s="21" t="s">
        <v>97</v>
      </c>
      <c r="C18" s="12" t="s">
        <v>40</v>
      </c>
      <c r="D18" s="13" t="s">
        <v>41</v>
      </c>
      <c r="E18" s="21" t="s">
        <v>42</v>
      </c>
      <c r="F18" s="12" t="s">
        <v>43</v>
      </c>
      <c r="G18" s="12" t="s">
        <v>98</v>
      </c>
      <c r="H18" s="12" t="s">
        <v>45</v>
      </c>
      <c r="I18" s="12" t="s">
        <v>99</v>
      </c>
      <c r="J18" s="13" t="s">
        <v>47</v>
      </c>
      <c r="K18" s="33">
        <f t="shared" si="0"/>
        <v>16.5</v>
      </c>
      <c r="L18" s="33">
        <v>16.5</v>
      </c>
      <c r="M18" s="33"/>
      <c r="N18" s="37" t="s">
        <v>100</v>
      </c>
      <c r="O18" s="12" t="s">
        <v>101</v>
      </c>
      <c r="P18" s="21" t="s">
        <v>50</v>
      </c>
      <c r="Q18" s="26" t="s">
        <v>51</v>
      </c>
      <c r="R18" s="26" t="s">
        <v>52</v>
      </c>
      <c r="S18" s="26">
        <v>19.8</v>
      </c>
      <c r="T18" s="27"/>
      <c r="U18" s="27"/>
      <c r="V18" s="12">
        <v>110</v>
      </c>
      <c r="W18" s="12">
        <v>277</v>
      </c>
      <c r="X18" s="12"/>
      <c r="Y18" s="12"/>
      <c r="Z18" s="27" t="s">
        <v>53</v>
      </c>
      <c r="AA18" s="59" t="s">
        <v>54</v>
      </c>
      <c r="AB18" s="59" t="s">
        <v>55</v>
      </c>
    </row>
    <row r="19" s="1" customFormat="1" ht="47.25" spans="1:28">
      <c r="A19" s="12"/>
      <c r="B19" s="21" t="s">
        <v>102</v>
      </c>
      <c r="C19" s="12" t="s">
        <v>40</v>
      </c>
      <c r="D19" s="13" t="s">
        <v>41</v>
      </c>
      <c r="E19" s="21" t="s">
        <v>42</v>
      </c>
      <c r="F19" s="12" t="s">
        <v>43</v>
      </c>
      <c r="G19" s="12" t="s">
        <v>103</v>
      </c>
      <c r="H19" s="12" t="s">
        <v>58</v>
      </c>
      <c r="I19" s="12" t="s">
        <v>99</v>
      </c>
      <c r="J19" s="13" t="s">
        <v>47</v>
      </c>
      <c r="K19" s="33">
        <f t="shared" si="0"/>
        <v>16.5</v>
      </c>
      <c r="L19" s="33">
        <v>16.5</v>
      </c>
      <c r="M19" s="33"/>
      <c r="N19" s="37" t="s">
        <v>100</v>
      </c>
      <c r="O19" s="12" t="s">
        <v>61</v>
      </c>
      <c r="P19" s="21" t="s">
        <v>50</v>
      </c>
      <c r="Q19" s="26" t="s">
        <v>51</v>
      </c>
      <c r="R19" s="26" t="s">
        <v>52</v>
      </c>
      <c r="S19" s="26">
        <v>19.8</v>
      </c>
      <c r="T19" s="27"/>
      <c r="U19" s="27"/>
      <c r="V19" s="12">
        <v>110</v>
      </c>
      <c r="W19" s="12">
        <v>248</v>
      </c>
      <c r="X19" s="12"/>
      <c r="Y19" s="12"/>
      <c r="Z19" s="27" t="s">
        <v>53</v>
      </c>
      <c r="AA19" s="59" t="s">
        <v>54</v>
      </c>
      <c r="AB19" s="59" t="s">
        <v>55</v>
      </c>
    </row>
    <row r="20" s="1" customFormat="1" ht="47.25" spans="1:28">
      <c r="A20" s="12"/>
      <c r="B20" s="21" t="s">
        <v>104</v>
      </c>
      <c r="C20" s="12" t="s">
        <v>40</v>
      </c>
      <c r="D20" s="13" t="s">
        <v>41</v>
      </c>
      <c r="E20" s="21" t="s">
        <v>42</v>
      </c>
      <c r="F20" s="12" t="s">
        <v>43</v>
      </c>
      <c r="G20" s="12" t="s">
        <v>105</v>
      </c>
      <c r="H20" s="12" t="s">
        <v>58</v>
      </c>
      <c r="I20" s="12" t="s">
        <v>64</v>
      </c>
      <c r="J20" s="13" t="s">
        <v>47</v>
      </c>
      <c r="K20" s="33">
        <f t="shared" si="0"/>
        <v>9.75</v>
      </c>
      <c r="L20" s="33">
        <v>9.75</v>
      </c>
      <c r="M20" s="33"/>
      <c r="N20" s="37" t="s">
        <v>65</v>
      </c>
      <c r="O20" s="12" t="s">
        <v>106</v>
      </c>
      <c r="P20" s="21" t="s">
        <v>50</v>
      </c>
      <c r="Q20" s="26" t="s">
        <v>51</v>
      </c>
      <c r="R20" s="26" t="s">
        <v>52</v>
      </c>
      <c r="S20" s="26">
        <v>11.7</v>
      </c>
      <c r="T20" s="27"/>
      <c r="U20" s="27"/>
      <c r="V20" s="12">
        <v>65</v>
      </c>
      <c r="W20" s="12">
        <v>210</v>
      </c>
      <c r="X20" s="12"/>
      <c r="Y20" s="12"/>
      <c r="Z20" s="27" t="s">
        <v>53</v>
      </c>
      <c r="AA20" s="59" t="s">
        <v>54</v>
      </c>
      <c r="AB20" s="59" t="s">
        <v>55</v>
      </c>
    </row>
    <row r="21" ht="28.5" spans="1:28">
      <c r="A21" s="11" t="s">
        <v>107</v>
      </c>
      <c r="B21" s="22"/>
      <c r="C21" s="23"/>
      <c r="D21" s="13"/>
      <c r="E21" s="24"/>
      <c r="F21" s="25"/>
      <c r="G21" s="21"/>
      <c r="H21" s="21"/>
      <c r="I21" s="21"/>
      <c r="J21" s="38"/>
      <c r="K21" s="36"/>
      <c r="L21" s="39"/>
      <c r="M21" s="39"/>
      <c r="N21" s="36"/>
      <c r="O21" s="26"/>
      <c r="P21" s="40"/>
      <c r="Q21" s="40"/>
      <c r="R21" s="26"/>
      <c r="S21" s="26"/>
      <c r="T21" s="40"/>
      <c r="U21" s="53"/>
      <c r="V21" s="12"/>
      <c r="W21" s="12"/>
      <c r="X21" s="12"/>
      <c r="Y21" s="12"/>
      <c r="Z21" s="23"/>
      <c r="AA21" s="21"/>
      <c r="AB21" s="21"/>
    </row>
    <row r="22" s="1" customFormat="1" ht="45.75" spans="1:28">
      <c r="A22" s="26"/>
      <c r="B22" s="27" t="s">
        <v>108</v>
      </c>
      <c r="C22" s="27" t="s">
        <v>40</v>
      </c>
      <c r="D22" s="27" t="s">
        <v>41</v>
      </c>
      <c r="E22" s="27" t="s">
        <v>42</v>
      </c>
      <c r="F22" s="27" t="s">
        <v>43</v>
      </c>
      <c r="G22" s="27" t="s">
        <v>73</v>
      </c>
      <c r="H22" s="27" t="s">
        <v>58</v>
      </c>
      <c r="I22" s="27" t="s">
        <v>109</v>
      </c>
      <c r="J22" s="13" t="s">
        <v>47</v>
      </c>
      <c r="K22" s="33">
        <f>L22+M22</f>
        <v>20</v>
      </c>
      <c r="L22" s="26">
        <v>20</v>
      </c>
      <c r="M22" s="41"/>
      <c r="N22" s="27" t="s">
        <v>110</v>
      </c>
      <c r="O22" s="27" t="s">
        <v>111</v>
      </c>
      <c r="P22" s="42" t="s">
        <v>112</v>
      </c>
      <c r="Q22" s="42" t="s">
        <v>51</v>
      </c>
      <c r="R22" s="27" t="s">
        <v>52</v>
      </c>
      <c r="S22" s="26">
        <v>12</v>
      </c>
      <c r="T22" s="42"/>
      <c r="U22" s="27"/>
      <c r="V22" s="26">
        <v>20</v>
      </c>
      <c r="W22" s="26">
        <v>46</v>
      </c>
      <c r="X22" s="27" t="s">
        <v>52</v>
      </c>
      <c r="Y22" s="27" t="s">
        <v>52</v>
      </c>
      <c r="Z22" s="27" t="s">
        <v>53</v>
      </c>
      <c r="AA22" s="27" t="s">
        <v>113</v>
      </c>
      <c r="AB22" s="27" t="s">
        <v>114</v>
      </c>
    </row>
    <row r="23" s="1" customFormat="1" ht="45.75" spans="1:28">
      <c r="A23" s="26"/>
      <c r="B23" s="27" t="s">
        <v>115</v>
      </c>
      <c r="C23" s="27" t="s">
        <v>40</v>
      </c>
      <c r="D23" s="27" t="s">
        <v>41</v>
      </c>
      <c r="E23" s="27" t="s">
        <v>42</v>
      </c>
      <c r="F23" s="27" t="s">
        <v>43</v>
      </c>
      <c r="G23" s="27" t="s">
        <v>78</v>
      </c>
      <c r="H23" s="27" t="s">
        <v>58</v>
      </c>
      <c r="I23" s="27" t="s">
        <v>116</v>
      </c>
      <c r="J23" s="13" t="s">
        <v>47</v>
      </c>
      <c r="K23" s="33">
        <f>L23+M23</f>
        <v>20</v>
      </c>
      <c r="L23" s="26">
        <v>20</v>
      </c>
      <c r="M23" s="41"/>
      <c r="N23" s="27" t="s">
        <v>117</v>
      </c>
      <c r="O23" s="27" t="s">
        <v>118</v>
      </c>
      <c r="P23" s="42" t="s">
        <v>112</v>
      </c>
      <c r="Q23" s="42" t="s">
        <v>51</v>
      </c>
      <c r="R23" s="27" t="s">
        <v>52</v>
      </c>
      <c r="S23" s="26">
        <v>11</v>
      </c>
      <c r="T23" s="42"/>
      <c r="U23" s="27"/>
      <c r="V23" s="26">
        <v>85</v>
      </c>
      <c r="W23" s="26">
        <v>198</v>
      </c>
      <c r="X23" s="27" t="s">
        <v>52</v>
      </c>
      <c r="Y23" s="27" t="s">
        <v>52</v>
      </c>
      <c r="Z23" s="27" t="s">
        <v>53</v>
      </c>
      <c r="AA23" s="27" t="s">
        <v>113</v>
      </c>
      <c r="AB23" s="27" t="s">
        <v>114</v>
      </c>
    </row>
    <row r="24" s="1" customFormat="1" ht="45.75" spans="1:28">
      <c r="A24" s="26"/>
      <c r="B24" s="27" t="s">
        <v>119</v>
      </c>
      <c r="C24" s="27" t="s">
        <v>40</v>
      </c>
      <c r="D24" s="27" t="s">
        <v>41</v>
      </c>
      <c r="E24" s="27" t="s">
        <v>42</v>
      </c>
      <c r="F24" s="27" t="s">
        <v>43</v>
      </c>
      <c r="G24" s="27" t="s">
        <v>83</v>
      </c>
      <c r="H24" s="27" t="s">
        <v>58</v>
      </c>
      <c r="I24" s="27" t="s">
        <v>120</v>
      </c>
      <c r="J24" s="13" t="s">
        <v>47</v>
      </c>
      <c r="K24" s="33">
        <f>L24+M24</f>
        <v>20</v>
      </c>
      <c r="L24" s="26">
        <v>20</v>
      </c>
      <c r="M24" s="41"/>
      <c r="N24" s="27" t="s">
        <v>121</v>
      </c>
      <c r="O24" s="27" t="s">
        <v>122</v>
      </c>
      <c r="P24" s="42" t="s">
        <v>112</v>
      </c>
      <c r="Q24" s="42" t="s">
        <v>51</v>
      </c>
      <c r="R24" s="27" t="s">
        <v>52</v>
      </c>
      <c r="S24" s="26">
        <v>10</v>
      </c>
      <c r="T24" s="42"/>
      <c r="U24" s="27"/>
      <c r="V24" s="26">
        <v>300</v>
      </c>
      <c r="W24" s="26">
        <v>760</v>
      </c>
      <c r="X24" s="27" t="s">
        <v>52</v>
      </c>
      <c r="Y24" s="27" t="s">
        <v>52</v>
      </c>
      <c r="Z24" s="27" t="s">
        <v>53</v>
      </c>
      <c r="AA24" s="27" t="s">
        <v>113</v>
      </c>
      <c r="AB24" s="27" t="s">
        <v>114</v>
      </c>
    </row>
    <row r="25" s="1" customFormat="1" ht="45.75" spans="1:28">
      <c r="A25" s="26"/>
      <c r="B25" s="27" t="s">
        <v>123</v>
      </c>
      <c r="C25" s="27" t="s">
        <v>40</v>
      </c>
      <c r="D25" s="27" t="s">
        <v>41</v>
      </c>
      <c r="E25" s="27" t="s">
        <v>42</v>
      </c>
      <c r="F25" s="27" t="s">
        <v>43</v>
      </c>
      <c r="G25" s="27" t="s">
        <v>88</v>
      </c>
      <c r="H25" s="27" t="s">
        <v>45</v>
      </c>
      <c r="I25" s="27" t="s">
        <v>124</v>
      </c>
      <c r="J25" s="13" t="s">
        <v>47</v>
      </c>
      <c r="K25" s="33">
        <f>L25+M25</f>
        <v>20</v>
      </c>
      <c r="L25" s="26">
        <v>20</v>
      </c>
      <c r="M25" s="41"/>
      <c r="N25" s="27" t="s">
        <v>125</v>
      </c>
      <c r="O25" s="27" t="s">
        <v>126</v>
      </c>
      <c r="P25" s="42" t="s">
        <v>112</v>
      </c>
      <c r="Q25" s="42" t="s">
        <v>51</v>
      </c>
      <c r="R25" s="27" t="s">
        <v>52</v>
      </c>
      <c r="S25" s="26">
        <v>12</v>
      </c>
      <c r="T25" s="42"/>
      <c r="U25" s="27"/>
      <c r="V25" s="26">
        <v>10</v>
      </c>
      <c r="W25" s="26">
        <v>32</v>
      </c>
      <c r="X25" s="27" t="s">
        <v>52</v>
      </c>
      <c r="Y25" s="27" t="s">
        <v>52</v>
      </c>
      <c r="Z25" s="27" t="s">
        <v>53</v>
      </c>
      <c r="AA25" s="27" t="s">
        <v>113</v>
      </c>
      <c r="AB25" s="27" t="s">
        <v>114</v>
      </c>
    </row>
    <row r="26" s="1" customFormat="1" ht="44.25" spans="1:28">
      <c r="A26" s="26"/>
      <c r="B26" s="27" t="s">
        <v>127</v>
      </c>
      <c r="C26" s="27" t="s">
        <v>40</v>
      </c>
      <c r="D26" s="27" t="s">
        <v>41</v>
      </c>
      <c r="E26" s="27" t="s">
        <v>42</v>
      </c>
      <c r="F26" s="27" t="s">
        <v>43</v>
      </c>
      <c r="G26" s="27" t="s">
        <v>93</v>
      </c>
      <c r="H26" s="27" t="s">
        <v>58</v>
      </c>
      <c r="I26" s="27" t="s">
        <v>128</v>
      </c>
      <c r="J26" s="13" t="s">
        <v>47</v>
      </c>
      <c r="K26" s="33">
        <f>L26+M26</f>
        <v>8</v>
      </c>
      <c r="L26" s="26">
        <v>8</v>
      </c>
      <c r="M26" s="41"/>
      <c r="N26" s="27" t="s">
        <v>129</v>
      </c>
      <c r="O26" s="27" t="s">
        <v>130</v>
      </c>
      <c r="P26" s="42" t="s">
        <v>112</v>
      </c>
      <c r="Q26" s="42" t="s">
        <v>51</v>
      </c>
      <c r="R26" s="27" t="s">
        <v>52</v>
      </c>
      <c r="S26" s="26">
        <v>10</v>
      </c>
      <c r="T26" s="42"/>
      <c r="U26" s="27"/>
      <c r="V26" s="26">
        <v>180</v>
      </c>
      <c r="W26" s="26">
        <v>478</v>
      </c>
      <c r="X26" s="27" t="s">
        <v>52</v>
      </c>
      <c r="Y26" s="27" t="s">
        <v>52</v>
      </c>
      <c r="Z26" s="27" t="s">
        <v>53</v>
      </c>
      <c r="AA26" s="27" t="s">
        <v>113</v>
      </c>
      <c r="AB26" s="27" t="s">
        <v>114</v>
      </c>
    </row>
    <row r="27" ht="28.5" spans="1:28">
      <c r="A27" s="11" t="s">
        <v>131</v>
      </c>
      <c r="B27" s="23"/>
      <c r="C27" s="23"/>
      <c r="D27" s="13"/>
      <c r="E27" s="28"/>
      <c r="F27" s="23"/>
      <c r="G27" s="23"/>
      <c r="H27" s="23"/>
      <c r="I27" s="23"/>
      <c r="J27" s="21"/>
      <c r="K27" s="36"/>
      <c r="L27" s="43"/>
      <c r="M27" s="43"/>
      <c r="N27" s="23"/>
      <c r="O27" s="26"/>
      <c r="P27" s="26"/>
      <c r="Q27" s="26"/>
      <c r="R27" s="26"/>
      <c r="S27" s="26"/>
      <c r="T27" s="42"/>
      <c r="U27" s="27"/>
      <c r="V27" s="23"/>
      <c r="W27" s="23"/>
      <c r="X27" s="12"/>
      <c r="Y27" s="12"/>
      <c r="Z27" s="27"/>
      <c r="AA27" s="59"/>
      <c r="AB27" s="59"/>
    </row>
    <row r="28" s="1" customFormat="1" ht="71.25" spans="1:28">
      <c r="A28" s="21"/>
      <c r="B28" s="12" t="s">
        <v>132</v>
      </c>
      <c r="C28" s="12" t="s">
        <v>40</v>
      </c>
      <c r="D28" s="12" t="s">
        <v>41</v>
      </c>
      <c r="E28" s="12" t="s">
        <v>42</v>
      </c>
      <c r="F28" s="12" t="s">
        <v>43</v>
      </c>
      <c r="G28" s="12" t="s">
        <v>63</v>
      </c>
      <c r="H28" s="23" t="s">
        <v>52</v>
      </c>
      <c r="I28" s="12" t="s">
        <v>133</v>
      </c>
      <c r="J28" s="13" t="s">
        <v>47</v>
      </c>
      <c r="K28" s="33">
        <f>L28+M28</f>
        <v>280</v>
      </c>
      <c r="L28" s="12">
        <v>280</v>
      </c>
      <c r="M28" s="12"/>
      <c r="N28" s="27" t="s">
        <v>134</v>
      </c>
      <c r="O28" s="27" t="s">
        <v>135</v>
      </c>
      <c r="P28" s="42" t="s">
        <v>112</v>
      </c>
      <c r="Q28" s="42" t="s">
        <v>51</v>
      </c>
      <c r="R28" s="26"/>
      <c r="S28" s="26">
        <v>16.8</v>
      </c>
      <c r="T28" s="42" t="s">
        <v>136</v>
      </c>
      <c r="U28" s="26"/>
      <c r="V28" s="26">
        <v>100</v>
      </c>
      <c r="W28" s="26">
        <v>210</v>
      </c>
      <c r="X28" s="27" t="s">
        <v>52</v>
      </c>
      <c r="Y28" s="27" t="s">
        <v>52</v>
      </c>
      <c r="Z28" s="27" t="s">
        <v>53</v>
      </c>
      <c r="AA28" s="27" t="s">
        <v>137</v>
      </c>
      <c r="AB28" s="60" t="s">
        <v>138</v>
      </c>
    </row>
    <row r="29" s="1" customFormat="1" ht="71.25" spans="1:28">
      <c r="A29" s="21"/>
      <c r="B29" s="12" t="s">
        <v>139</v>
      </c>
      <c r="C29" s="12" t="s">
        <v>40</v>
      </c>
      <c r="D29" s="12" t="s">
        <v>41</v>
      </c>
      <c r="E29" s="12" t="s">
        <v>42</v>
      </c>
      <c r="F29" s="12" t="s">
        <v>43</v>
      </c>
      <c r="G29" s="12" t="s">
        <v>103</v>
      </c>
      <c r="H29" s="23" t="s">
        <v>58</v>
      </c>
      <c r="I29" s="12" t="s">
        <v>140</v>
      </c>
      <c r="J29" s="13" t="s">
        <v>47</v>
      </c>
      <c r="K29" s="33">
        <f>L29+M29</f>
        <v>140</v>
      </c>
      <c r="L29" s="12">
        <v>140</v>
      </c>
      <c r="M29" s="12"/>
      <c r="N29" s="12" t="s">
        <v>141</v>
      </c>
      <c r="O29" s="26" t="s">
        <v>142</v>
      </c>
      <c r="P29" s="42" t="s">
        <v>112</v>
      </c>
      <c r="Q29" s="42" t="s">
        <v>51</v>
      </c>
      <c r="R29" s="26"/>
      <c r="S29" s="26"/>
      <c r="T29" s="42" t="s">
        <v>136</v>
      </c>
      <c r="U29" s="27"/>
      <c r="V29" s="12">
        <v>20</v>
      </c>
      <c r="W29" s="12">
        <v>35</v>
      </c>
      <c r="X29" s="50"/>
      <c r="Y29" s="50"/>
      <c r="Z29" s="61" t="s">
        <v>53</v>
      </c>
      <c r="AA29" s="12" t="s">
        <v>137</v>
      </c>
      <c r="AB29" s="60" t="s">
        <v>138</v>
      </c>
    </row>
    <row r="30" ht="42.75" spans="1:28">
      <c r="A30" s="11" t="s">
        <v>143</v>
      </c>
      <c r="B30" s="21"/>
      <c r="C30" s="21"/>
      <c r="D30" s="29"/>
      <c r="E30" s="14"/>
      <c r="F30" s="25"/>
      <c r="G30" s="21"/>
      <c r="H30" s="21"/>
      <c r="I30" s="21"/>
      <c r="J30" s="38"/>
      <c r="K30" s="36"/>
      <c r="L30" s="39"/>
      <c r="M30" s="39"/>
      <c r="N30" s="33"/>
      <c r="O30" s="26"/>
      <c r="P30" s="40"/>
      <c r="Q30" s="40"/>
      <c r="R30" s="26"/>
      <c r="S30" s="28"/>
      <c r="T30" s="40"/>
      <c r="U30" s="53"/>
      <c r="V30" s="12"/>
      <c r="W30" s="54"/>
      <c r="X30" s="12"/>
      <c r="Y30" s="12"/>
      <c r="Z30" s="23"/>
      <c r="AA30" s="21"/>
      <c r="AB30" s="21"/>
    </row>
    <row r="31" s="1" customFormat="1" ht="63" spans="1:28">
      <c r="A31" s="21"/>
      <c r="B31" s="30" t="s">
        <v>144</v>
      </c>
      <c r="C31" s="21" t="s">
        <v>40</v>
      </c>
      <c r="D31" s="21" t="s">
        <v>41</v>
      </c>
      <c r="E31" s="21" t="s">
        <v>145</v>
      </c>
      <c r="F31" s="21" t="s">
        <v>43</v>
      </c>
      <c r="G31" s="21" t="s">
        <v>78</v>
      </c>
      <c r="H31" s="21" t="s">
        <v>58</v>
      </c>
      <c r="I31" s="30" t="s">
        <v>146</v>
      </c>
      <c r="J31" s="13" t="s">
        <v>47</v>
      </c>
      <c r="K31" s="33">
        <f>L31+M31</f>
        <v>50</v>
      </c>
      <c r="L31" s="44">
        <v>50</v>
      </c>
      <c r="M31" s="45"/>
      <c r="N31" s="27" t="s">
        <v>147</v>
      </c>
      <c r="O31" s="27" t="s">
        <v>148</v>
      </c>
      <c r="P31" s="40" t="s">
        <v>112</v>
      </c>
      <c r="Q31" s="40" t="s">
        <v>51</v>
      </c>
      <c r="R31" s="21"/>
      <c r="S31" s="28">
        <v>2.2</v>
      </c>
      <c r="T31" s="42" t="s">
        <v>136</v>
      </c>
      <c r="U31" s="30"/>
      <c r="V31" s="21">
        <v>97</v>
      </c>
      <c r="W31" s="55">
        <v>311</v>
      </c>
      <c r="X31" s="21"/>
      <c r="Y31" s="21"/>
      <c r="Z31" s="27" t="s">
        <v>53</v>
      </c>
      <c r="AA31" s="21" t="s">
        <v>113</v>
      </c>
      <c r="AB31" s="30" t="s">
        <v>149</v>
      </c>
    </row>
    <row r="32" ht="30" spans="1:28">
      <c r="A32" s="11" t="s">
        <v>150</v>
      </c>
      <c r="B32" s="30"/>
      <c r="C32" s="21"/>
      <c r="D32" s="29"/>
      <c r="E32" s="21"/>
      <c r="F32" s="30"/>
      <c r="G32" s="30"/>
      <c r="H32" s="21"/>
      <c r="I32" s="30"/>
      <c r="J32" s="13"/>
      <c r="K32" s="36"/>
      <c r="L32" s="36"/>
      <c r="M32" s="36"/>
      <c r="N32" s="30"/>
      <c r="O32" s="30"/>
      <c r="P32" s="40"/>
      <c r="Q32" s="40"/>
      <c r="R32" s="21" t="s">
        <v>52</v>
      </c>
      <c r="S32" s="28"/>
      <c r="T32" s="40"/>
      <c r="U32" s="21"/>
      <c r="V32" s="21">
        <v>10295</v>
      </c>
      <c r="W32" s="21">
        <v>33214</v>
      </c>
      <c r="X32" s="21"/>
      <c r="Y32" s="21"/>
      <c r="Z32" s="27" t="s">
        <v>53</v>
      </c>
      <c r="AA32" s="21" t="s">
        <v>151</v>
      </c>
      <c r="AB32" s="21" t="s">
        <v>152</v>
      </c>
    </row>
    <row r="33" s="1" customFormat="1" ht="60" spans="1:28">
      <c r="A33" s="21"/>
      <c r="B33" s="21" t="s">
        <v>153</v>
      </c>
      <c r="C33" s="21" t="s">
        <v>40</v>
      </c>
      <c r="D33" s="21" t="s">
        <v>41</v>
      </c>
      <c r="E33" s="31" t="s">
        <v>154</v>
      </c>
      <c r="F33" s="21" t="s">
        <v>43</v>
      </c>
      <c r="G33" s="21" t="s">
        <v>43</v>
      </c>
      <c r="H33" s="21" t="s">
        <v>52</v>
      </c>
      <c r="I33" s="21" t="s">
        <v>155</v>
      </c>
      <c r="J33" s="46" t="s">
        <v>156</v>
      </c>
      <c r="K33" s="33">
        <f>L33+M33</f>
        <v>15.8</v>
      </c>
      <c r="L33" s="21">
        <v>15.8</v>
      </c>
      <c r="M33" s="21"/>
      <c r="N33" s="21" t="s">
        <v>157</v>
      </c>
      <c r="O33" s="30" t="s">
        <v>158</v>
      </c>
      <c r="P33" s="40"/>
      <c r="Q33" s="40"/>
      <c r="R33" s="21" t="s">
        <v>52</v>
      </c>
      <c r="S33" s="28"/>
      <c r="T33" s="40"/>
      <c r="U33" s="21"/>
      <c r="V33" s="21">
        <v>11023</v>
      </c>
      <c r="W33" s="21">
        <v>38581</v>
      </c>
      <c r="X33" s="21"/>
      <c r="Y33" s="21"/>
      <c r="Z33" s="27" t="s">
        <v>53</v>
      </c>
      <c r="AA33" s="21" t="s">
        <v>151</v>
      </c>
      <c r="AB33" s="21" t="s">
        <v>152</v>
      </c>
    </row>
    <row r="34" ht="28.5" spans="1:28">
      <c r="A34" s="11" t="s">
        <v>159</v>
      </c>
      <c r="B34" s="12"/>
      <c r="C34" s="12"/>
      <c r="D34" s="13"/>
      <c r="E34" s="14"/>
      <c r="F34" s="18"/>
      <c r="G34" s="12"/>
      <c r="H34" s="12"/>
      <c r="I34" s="12"/>
      <c r="J34" s="13"/>
      <c r="K34" s="36"/>
      <c r="L34" s="36"/>
      <c r="M34" s="36"/>
      <c r="N34" s="33"/>
      <c r="O34" s="26"/>
      <c r="P34" s="26"/>
      <c r="Q34" s="26"/>
      <c r="R34" s="26"/>
      <c r="S34" s="26"/>
      <c r="T34" s="42"/>
      <c r="U34" s="27"/>
      <c r="V34" s="27"/>
      <c r="W34" s="27"/>
      <c r="X34" s="12"/>
      <c r="Y34" s="12"/>
      <c r="Z34" s="27"/>
      <c r="AA34" s="59"/>
      <c r="AB34" s="59"/>
    </row>
    <row r="35" ht="28.5" spans="1:28">
      <c r="A35" s="11" t="s">
        <v>160</v>
      </c>
      <c r="B35" s="12"/>
      <c r="C35" s="12"/>
      <c r="D35" s="13"/>
      <c r="E35" s="14"/>
      <c r="F35" s="18"/>
      <c r="G35" s="12"/>
      <c r="H35" s="12"/>
      <c r="I35" s="12"/>
      <c r="J35" s="13"/>
      <c r="K35" s="36"/>
      <c r="L35" s="36"/>
      <c r="M35" s="36"/>
      <c r="N35" s="33"/>
      <c r="O35" s="26"/>
      <c r="P35" s="26"/>
      <c r="Q35" s="26"/>
      <c r="R35" s="26"/>
      <c r="S35" s="26"/>
      <c r="T35" s="42"/>
      <c r="U35" s="27"/>
      <c r="V35" s="27"/>
      <c r="W35" s="27"/>
      <c r="X35" s="12"/>
      <c r="Y35" s="12"/>
      <c r="Z35" s="27"/>
      <c r="AA35" s="59"/>
      <c r="AB35" s="59"/>
    </row>
    <row r="36" s="1" customFormat="1" ht="105" customHeight="1" spans="1:28">
      <c r="A36" s="21"/>
      <c r="B36" s="21" t="s">
        <v>161</v>
      </c>
      <c r="C36" s="21" t="s">
        <v>162</v>
      </c>
      <c r="D36" s="29" t="s">
        <v>163</v>
      </c>
      <c r="E36" s="21" t="s">
        <v>42</v>
      </c>
      <c r="F36" s="21" t="s">
        <v>43</v>
      </c>
      <c r="G36" s="21" t="s">
        <v>164</v>
      </c>
      <c r="H36" s="21" t="s">
        <v>52</v>
      </c>
      <c r="I36" s="21" t="s">
        <v>165</v>
      </c>
      <c r="J36" s="13" t="s">
        <v>47</v>
      </c>
      <c r="K36" s="33">
        <f>L36+M36</f>
        <v>595</v>
      </c>
      <c r="L36" s="21">
        <v>595</v>
      </c>
      <c r="M36" s="21"/>
      <c r="N36" s="21" t="s">
        <v>166</v>
      </c>
      <c r="O36" s="21" t="s">
        <v>167</v>
      </c>
      <c r="P36" s="40" t="s">
        <v>112</v>
      </c>
      <c r="Q36" s="40" t="s">
        <v>51</v>
      </c>
      <c r="R36" s="21"/>
      <c r="S36" s="28"/>
      <c r="T36" s="40"/>
      <c r="U36" s="21"/>
      <c r="V36" s="21">
        <v>1401</v>
      </c>
      <c r="W36" s="21">
        <v>5228</v>
      </c>
      <c r="X36" s="21"/>
      <c r="Y36" s="21"/>
      <c r="Z36" s="27" t="s">
        <v>53</v>
      </c>
      <c r="AA36" s="21" t="s">
        <v>168</v>
      </c>
      <c r="AB36" s="21" t="s">
        <v>169</v>
      </c>
    </row>
    <row r="37" ht="28.5" spans="1:28">
      <c r="A37" s="11" t="s">
        <v>170</v>
      </c>
      <c r="B37" s="21"/>
      <c r="C37" s="21"/>
      <c r="D37" s="29"/>
      <c r="E37" s="21"/>
      <c r="F37" s="21"/>
      <c r="G37" s="21"/>
      <c r="H37" s="21"/>
      <c r="I37" s="21"/>
      <c r="J37" s="46"/>
      <c r="K37" s="36"/>
      <c r="L37" s="47"/>
      <c r="M37" s="47"/>
      <c r="N37" s="21"/>
      <c r="O37" s="21"/>
      <c r="P37" s="40"/>
      <c r="Q37" s="40"/>
      <c r="R37" s="21"/>
      <c r="S37" s="28"/>
      <c r="T37" s="40"/>
      <c r="U37" s="21"/>
      <c r="V37" s="21"/>
      <c r="W37" s="21"/>
      <c r="X37" s="21"/>
      <c r="Y37" s="21"/>
      <c r="Z37" s="42"/>
      <c r="AA37" s="21"/>
      <c r="AB37" s="21"/>
    </row>
    <row r="38" s="1" customFormat="1" ht="85.5" spans="1:28">
      <c r="A38" s="21"/>
      <c r="B38" s="21" t="s">
        <v>171</v>
      </c>
      <c r="C38" s="21" t="s">
        <v>40</v>
      </c>
      <c r="D38" s="32" t="s">
        <v>172</v>
      </c>
      <c r="E38" s="21" t="s">
        <v>42</v>
      </c>
      <c r="F38" s="21" t="s">
        <v>43</v>
      </c>
      <c r="G38" s="21" t="s">
        <v>173</v>
      </c>
      <c r="H38" s="21" t="s">
        <v>58</v>
      </c>
      <c r="I38" s="48" t="s">
        <v>174</v>
      </c>
      <c r="J38" s="13" t="s">
        <v>47</v>
      </c>
      <c r="K38" s="33">
        <f t="shared" ref="K37:K48" si="1">L38+M38</f>
        <v>131</v>
      </c>
      <c r="L38" s="28">
        <v>131</v>
      </c>
      <c r="M38" s="21"/>
      <c r="N38" s="21" t="s">
        <v>175</v>
      </c>
      <c r="O38" s="21" t="s">
        <v>176</v>
      </c>
      <c r="P38" s="40" t="s">
        <v>112</v>
      </c>
      <c r="Q38" s="40" t="s">
        <v>51</v>
      </c>
      <c r="R38" s="21"/>
      <c r="S38" s="28"/>
      <c r="T38" s="40"/>
      <c r="U38" s="21"/>
      <c r="V38" s="21">
        <v>223</v>
      </c>
      <c r="W38" s="21">
        <v>758</v>
      </c>
      <c r="X38" s="21" t="s">
        <v>177</v>
      </c>
      <c r="Y38" s="21"/>
      <c r="Z38" s="27" t="s">
        <v>53</v>
      </c>
      <c r="AA38" s="21" t="s">
        <v>168</v>
      </c>
      <c r="AB38" s="21" t="s">
        <v>178</v>
      </c>
    </row>
    <row r="39" s="1" customFormat="1" ht="57" spans="1:28">
      <c r="A39" s="21"/>
      <c r="B39" s="21" t="s">
        <v>179</v>
      </c>
      <c r="C39" s="21" t="s">
        <v>40</v>
      </c>
      <c r="D39" s="32" t="s">
        <v>172</v>
      </c>
      <c r="E39" s="21" t="s">
        <v>42</v>
      </c>
      <c r="F39" s="21" t="s">
        <v>43</v>
      </c>
      <c r="G39" s="21" t="s">
        <v>180</v>
      </c>
      <c r="H39" s="21" t="s">
        <v>45</v>
      </c>
      <c r="I39" s="48" t="s">
        <v>181</v>
      </c>
      <c r="J39" s="13" t="s">
        <v>47</v>
      </c>
      <c r="K39" s="33">
        <f t="shared" si="1"/>
        <v>168</v>
      </c>
      <c r="L39" s="28">
        <v>168</v>
      </c>
      <c r="M39" s="21"/>
      <c r="N39" s="21" t="s">
        <v>182</v>
      </c>
      <c r="O39" s="21" t="s">
        <v>183</v>
      </c>
      <c r="P39" s="40" t="s">
        <v>112</v>
      </c>
      <c r="Q39" s="40" t="s">
        <v>51</v>
      </c>
      <c r="R39" s="21"/>
      <c r="S39" s="28"/>
      <c r="T39" s="40"/>
      <c r="U39" s="21"/>
      <c r="V39" s="21">
        <v>284</v>
      </c>
      <c r="W39" s="21">
        <v>954</v>
      </c>
      <c r="X39" s="21" t="s">
        <v>177</v>
      </c>
      <c r="Y39" s="21"/>
      <c r="Z39" s="27" t="s">
        <v>53</v>
      </c>
      <c r="AA39" s="21" t="s">
        <v>168</v>
      </c>
      <c r="AB39" s="21" t="s">
        <v>178</v>
      </c>
    </row>
    <row r="40" s="1" customFormat="1" ht="128.25" spans="1:28">
      <c r="A40" s="21"/>
      <c r="B40" s="21" t="s">
        <v>184</v>
      </c>
      <c r="C40" s="21" t="s">
        <v>40</v>
      </c>
      <c r="D40" s="32" t="s">
        <v>172</v>
      </c>
      <c r="E40" s="21" t="s">
        <v>42</v>
      </c>
      <c r="F40" s="21" t="s">
        <v>43</v>
      </c>
      <c r="G40" s="21" t="s">
        <v>185</v>
      </c>
      <c r="H40" s="21" t="s">
        <v>58</v>
      </c>
      <c r="I40" s="48" t="s">
        <v>186</v>
      </c>
      <c r="J40" s="13" t="s">
        <v>47</v>
      </c>
      <c r="K40" s="33">
        <f t="shared" si="1"/>
        <v>332</v>
      </c>
      <c r="L40" s="28">
        <v>332</v>
      </c>
      <c r="M40" s="21"/>
      <c r="N40" s="21" t="s">
        <v>187</v>
      </c>
      <c r="O40" s="21" t="s">
        <v>188</v>
      </c>
      <c r="P40" s="40" t="s">
        <v>112</v>
      </c>
      <c r="Q40" s="40" t="s">
        <v>51</v>
      </c>
      <c r="R40" s="21"/>
      <c r="S40" s="28"/>
      <c r="T40" s="40"/>
      <c r="U40" s="21"/>
      <c r="V40" s="21">
        <v>327</v>
      </c>
      <c r="W40" s="21">
        <v>1443</v>
      </c>
      <c r="X40" s="21" t="s">
        <v>177</v>
      </c>
      <c r="Y40" s="21"/>
      <c r="Z40" s="27" t="s">
        <v>53</v>
      </c>
      <c r="AA40" s="21" t="s">
        <v>168</v>
      </c>
      <c r="AB40" s="21" t="s">
        <v>178</v>
      </c>
    </row>
    <row r="41" s="1" customFormat="1" ht="114" spans="1:28">
      <c r="A41" s="21"/>
      <c r="B41" s="21" t="s">
        <v>189</v>
      </c>
      <c r="C41" s="21" t="s">
        <v>40</v>
      </c>
      <c r="D41" s="32" t="s">
        <v>172</v>
      </c>
      <c r="E41" s="21" t="s">
        <v>42</v>
      </c>
      <c r="F41" s="21" t="s">
        <v>43</v>
      </c>
      <c r="G41" s="21" t="s">
        <v>190</v>
      </c>
      <c r="H41" s="21" t="s">
        <v>58</v>
      </c>
      <c r="I41" s="48" t="s">
        <v>191</v>
      </c>
      <c r="J41" s="13" t="s">
        <v>47</v>
      </c>
      <c r="K41" s="33">
        <f t="shared" si="1"/>
        <v>265</v>
      </c>
      <c r="L41" s="28">
        <v>265</v>
      </c>
      <c r="M41" s="21"/>
      <c r="N41" s="21" t="s">
        <v>192</v>
      </c>
      <c r="O41" s="21" t="s">
        <v>193</v>
      </c>
      <c r="P41" s="40" t="s">
        <v>112</v>
      </c>
      <c r="Q41" s="40" t="s">
        <v>51</v>
      </c>
      <c r="R41" s="21"/>
      <c r="S41" s="28"/>
      <c r="T41" s="40"/>
      <c r="U41" s="21"/>
      <c r="V41" s="21">
        <v>345</v>
      </c>
      <c r="W41" s="21">
        <v>1091</v>
      </c>
      <c r="X41" s="21" t="s">
        <v>177</v>
      </c>
      <c r="Y41" s="21"/>
      <c r="Z41" s="27" t="s">
        <v>53</v>
      </c>
      <c r="AA41" s="21" t="s">
        <v>168</v>
      </c>
      <c r="AB41" s="21" t="s">
        <v>178</v>
      </c>
    </row>
    <row r="42" s="1" customFormat="1" ht="57" spans="1:28">
      <c r="A42" s="21"/>
      <c r="B42" s="21" t="s">
        <v>194</v>
      </c>
      <c r="C42" s="21" t="s">
        <v>40</v>
      </c>
      <c r="D42" s="32" t="s">
        <v>172</v>
      </c>
      <c r="E42" s="21" t="s">
        <v>42</v>
      </c>
      <c r="F42" s="21" t="s">
        <v>43</v>
      </c>
      <c r="G42" s="21" t="s">
        <v>195</v>
      </c>
      <c r="H42" s="21" t="s">
        <v>45</v>
      </c>
      <c r="I42" s="48" t="s">
        <v>196</v>
      </c>
      <c r="J42" s="13" t="s">
        <v>47</v>
      </c>
      <c r="K42" s="33">
        <f t="shared" si="1"/>
        <v>82</v>
      </c>
      <c r="L42" s="28">
        <v>82</v>
      </c>
      <c r="M42" s="21"/>
      <c r="N42" s="21" t="s">
        <v>197</v>
      </c>
      <c r="O42" s="21" t="s">
        <v>198</v>
      </c>
      <c r="P42" s="40" t="s">
        <v>112</v>
      </c>
      <c r="Q42" s="40" t="s">
        <v>51</v>
      </c>
      <c r="R42" s="21"/>
      <c r="S42" s="28"/>
      <c r="T42" s="40"/>
      <c r="U42" s="21"/>
      <c r="V42" s="21">
        <v>164</v>
      </c>
      <c r="W42" s="21">
        <v>617</v>
      </c>
      <c r="X42" s="21" t="s">
        <v>177</v>
      </c>
      <c r="Y42" s="21"/>
      <c r="Z42" s="27" t="s">
        <v>53</v>
      </c>
      <c r="AA42" s="21" t="s">
        <v>168</v>
      </c>
      <c r="AB42" s="21" t="s">
        <v>178</v>
      </c>
    </row>
    <row r="43" s="1" customFormat="1" ht="45.75" spans="1:28">
      <c r="A43" s="21"/>
      <c r="B43" s="21" t="s">
        <v>199</v>
      </c>
      <c r="C43" s="21" t="s">
        <v>40</v>
      </c>
      <c r="D43" s="32" t="s">
        <v>172</v>
      </c>
      <c r="E43" s="21" t="s">
        <v>42</v>
      </c>
      <c r="F43" s="21" t="s">
        <v>43</v>
      </c>
      <c r="G43" s="21" t="s">
        <v>200</v>
      </c>
      <c r="H43" s="21" t="s">
        <v>45</v>
      </c>
      <c r="I43" s="48" t="s">
        <v>201</v>
      </c>
      <c r="J43" s="13" t="s">
        <v>47</v>
      </c>
      <c r="K43" s="33">
        <f t="shared" si="1"/>
        <v>80</v>
      </c>
      <c r="L43" s="28">
        <v>80</v>
      </c>
      <c r="M43" s="21"/>
      <c r="N43" s="21" t="s">
        <v>202</v>
      </c>
      <c r="O43" s="21" t="s">
        <v>203</v>
      </c>
      <c r="P43" s="40" t="s">
        <v>112</v>
      </c>
      <c r="Q43" s="40" t="s">
        <v>51</v>
      </c>
      <c r="R43" s="21"/>
      <c r="S43" s="28"/>
      <c r="T43" s="40"/>
      <c r="U43" s="21"/>
      <c r="V43" s="21">
        <v>321</v>
      </c>
      <c r="W43" s="21">
        <v>1200</v>
      </c>
      <c r="X43" s="21" t="s">
        <v>177</v>
      </c>
      <c r="Y43" s="21"/>
      <c r="Z43" s="27" t="s">
        <v>53</v>
      </c>
      <c r="AA43" s="21" t="s">
        <v>168</v>
      </c>
      <c r="AB43" s="21" t="s">
        <v>178</v>
      </c>
    </row>
    <row r="44" s="1" customFormat="1" ht="42.75" spans="1:28">
      <c r="A44" s="21"/>
      <c r="B44" s="21" t="s">
        <v>204</v>
      </c>
      <c r="C44" s="21" t="s">
        <v>40</v>
      </c>
      <c r="D44" s="32" t="s">
        <v>172</v>
      </c>
      <c r="E44" s="21" t="s">
        <v>42</v>
      </c>
      <c r="F44" s="21" t="s">
        <v>43</v>
      </c>
      <c r="G44" s="21" t="s">
        <v>205</v>
      </c>
      <c r="H44" s="21" t="s">
        <v>58</v>
      </c>
      <c r="I44" s="48" t="s">
        <v>206</v>
      </c>
      <c r="J44" s="13" t="s">
        <v>47</v>
      </c>
      <c r="K44" s="33">
        <f t="shared" si="1"/>
        <v>38</v>
      </c>
      <c r="L44" s="28">
        <v>38</v>
      </c>
      <c r="M44" s="21"/>
      <c r="N44" s="21" t="s">
        <v>207</v>
      </c>
      <c r="O44" s="21" t="s">
        <v>208</v>
      </c>
      <c r="P44" s="40" t="s">
        <v>112</v>
      </c>
      <c r="Q44" s="40" t="s">
        <v>51</v>
      </c>
      <c r="R44" s="21"/>
      <c r="S44" s="28"/>
      <c r="T44" s="40"/>
      <c r="U44" s="21"/>
      <c r="V44" s="28">
        <v>105</v>
      </c>
      <c r="W44" s="28">
        <v>420</v>
      </c>
      <c r="X44" s="21" t="s">
        <v>177</v>
      </c>
      <c r="Y44" s="21"/>
      <c r="Z44" s="27" t="s">
        <v>53</v>
      </c>
      <c r="AA44" s="21" t="s">
        <v>168</v>
      </c>
      <c r="AB44" s="21" t="s">
        <v>178</v>
      </c>
    </row>
    <row r="45" s="1" customFormat="1" ht="45.75" spans="1:28">
      <c r="A45" s="21"/>
      <c r="B45" s="21" t="s">
        <v>209</v>
      </c>
      <c r="C45" s="21" t="s">
        <v>40</v>
      </c>
      <c r="D45" s="32" t="s">
        <v>172</v>
      </c>
      <c r="E45" s="21" t="s">
        <v>42</v>
      </c>
      <c r="F45" s="21" t="s">
        <v>43</v>
      </c>
      <c r="G45" s="21" t="s">
        <v>210</v>
      </c>
      <c r="H45" s="21" t="s">
        <v>58</v>
      </c>
      <c r="I45" s="48" t="s">
        <v>211</v>
      </c>
      <c r="J45" s="13" t="s">
        <v>47</v>
      </c>
      <c r="K45" s="33">
        <f t="shared" si="1"/>
        <v>111</v>
      </c>
      <c r="L45" s="28">
        <v>111</v>
      </c>
      <c r="M45" s="21"/>
      <c r="N45" s="21" t="s">
        <v>212</v>
      </c>
      <c r="O45" s="21" t="s">
        <v>213</v>
      </c>
      <c r="P45" s="40" t="s">
        <v>112</v>
      </c>
      <c r="Q45" s="40" t="s">
        <v>51</v>
      </c>
      <c r="R45" s="21"/>
      <c r="S45" s="28"/>
      <c r="T45" s="40"/>
      <c r="U45" s="21"/>
      <c r="V45" s="21">
        <v>134</v>
      </c>
      <c r="W45" s="21">
        <v>525</v>
      </c>
      <c r="X45" s="21" t="s">
        <v>177</v>
      </c>
      <c r="Y45" s="21"/>
      <c r="Z45" s="27" t="s">
        <v>53</v>
      </c>
      <c r="AA45" s="21" t="s">
        <v>168</v>
      </c>
      <c r="AB45" s="21" t="s">
        <v>178</v>
      </c>
    </row>
    <row r="46" s="1" customFormat="1" ht="42.75" spans="1:28">
      <c r="A46" s="21"/>
      <c r="B46" s="21" t="s">
        <v>214</v>
      </c>
      <c r="C46" s="21" t="s">
        <v>40</v>
      </c>
      <c r="D46" s="32" t="s">
        <v>172</v>
      </c>
      <c r="E46" s="21" t="s">
        <v>42</v>
      </c>
      <c r="F46" s="21" t="s">
        <v>43</v>
      </c>
      <c r="G46" s="21" t="s">
        <v>215</v>
      </c>
      <c r="H46" s="21" t="s">
        <v>58</v>
      </c>
      <c r="I46" s="48" t="s">
        <v>216</v>
      </c>
      <c r="J46" s="13" t="s">
        <v>47</v>
      </c>
      <c r="K46" s="33">
        <f t="shared" si="1"/>
        <v>46</v>
      </c>
      <c r="L46" s="28">
        <v>46</v>
      </c>
      <c r="M46" s="21"/>
      <c r="N46" s="21" t="s">
        <v>217</v>
      </c>
      <c r="O46" s="21" t="s">
        <v>218</v>
      </c>
      <c r="P46" s="40" t="s">
        <v>112</v>
      </c>
      <c r="Q46" s="40" t="s">
        <v>51</v>
      </c>
      <c r="R46" s="21"/>
      <c r="S46" s="28"/>
      <c r="T46" s="40"/>
      <c r="U46" s="21"/>
      <c r="V46" s="21">
        <v>281</v>
      </c>
      <c r="W46" s="21">
        <v>958</v>
      </c>
      <c r="X46" s="21" t="s">
        <v>177</v>
      </c>
      <c r="Y46" s="21"/>
      <c r="Z46" s="27" t="s">
        <v>53</v>
      </c>
      <c r="AA46" s="21" t="s">
        <v>168</v>
      </c>
      <c r="AB46" s="21" t="s">
        <v>178</v>
      </c>
    </row>
    <row r="47" s="1" customFormat="1" ht="93" spans="1:28">
      <c r="A47" s="21"/>
      <c r="B47" s="21" t="s">
        <v>219</v>
      </c>
      <c r="C47" s="21" t="s">
        <v>40</v>
      </c>
      <c r="D47" s="32" t="s">
        <v>172</v>
      </c>
      <c r="E47" s="21" t="s">
        <v>42</v>
      </c>
      <c r="F47" s="21" t="s">
        <v>43</v>
      </c>
      <c r="G47" s="21" t="s">
        <v>105</v>
      </c>
      <c r="H47" s="21" t="s">
        <v>58</v>
      </c>
      <c r="I47" s="21" t="s">
        <v>220</v>
      </c>
      <c r="J47" s="13" t="s">
        <v>47</v>
      </c>
      <c r="K47" s="33">
        <f t="shared" si="1"/>
        <v>310.3</v>
      </c>
      <c r="L47" s="28">
        <v>310.3</v>
      </c>
      <c r="M47" s="21"/>
      <c r="N47" s="21" t="s">
        <v>221</v>
      </c>
      <c r="O47" s="21" t="s">
        <v>220</v>
      </c>
      <c r="P47" s="40" t="s">
        <v>112</v>
      </c>
      <c r="Q47" s="40" t="s">
        <v>51</v>
      </c>
      <c r="R47" s="41"/>
      <c r="S47" s="56"/>
      <c r="T47" s="57"/>
      <c r="U47" s="41"/>
      <c r="V47" s="21">
        <v>360</v>
      </c>
      <c r="W47" s="21">
        <v>920</v>
      </c>
      <c r="X47" s="58" t="s">
        <v>222</v>
      </c>
      <c r="Y47" s="58"/>
      <c r="Z47" s="27" t="s">
        <v>53</v>
      </c>
      <c r="AA47" s="21" t="s">
        <v>168</v>
      </c>
      <c r="AB47" s="21" t="s">
        <v>178</v>
      </c>
    </row>
    <row r="48" s="1" customFormat="1" ht="42.75" spans="1:28">
      <c r="A48" s="21"/>
      <c r="B48" s="21" t="s">
        <v>223</v>
      </c>
      <c r="C48" s="21" t="s">
        <v>40</v>
      </c>
      <c r="D48" s="32" t="s">
        <v>172</v>
      </c>
      <c r="E48" s="21" t="s">
        <v>42</v>
      </c>
      <c r="F48" s="21" t="s">
        <v>43</v>
      </c>
      <c r="G48" s="21" t="s">
        <v>224</v>
      </c>
      <c r="H48" s="21" t="s">
        <v>58</v>
      </c>
      <c r="I48" s="48" t="s">
        <v>225</v>
      </c>
      <c r="J48" s="13" t="s">
        <v>47</v>
      </c>
      <c r="K48" s="33">
        <f t="shared" si="1"/>
        <v>28</v>
      </c>
      <c r="L48" s="28">
        <v>28</v>
      </c>
      <c r="M48" s="21"/>
      <c r="N48" s="21" t="s">
        <v>226</v>
      </c>
      <c r="O48" s="21" t="s">
        <v>227</v>
      </c>
      <c r="P48" s="40" t="s">
        <v>112</v>
      </c>
      <c r="Q48" s="40" t="s">
        <v>51</v>
      </c>
      <c r="R48" s="21"/>
      <c r="S48" s="28"/>
      <c r="T48" s="40"/>
      <c r="U48" s="21"/>
      <c r="V48" s="21">
        <v>506</v>
      </c>
      <c r="W48" s="21">
        <v>1764</v>
      </c>
      <c r="X48" s="21" t="s">
        <v>177</v>
      </c>
      <c r="Y48" s="21"/>
      <c r="Z48" s="27" t="s">
        <v>53</v>
      </c>
      <c r="AA48" s="21" t="s">
        <v>168</v>
      </c>
      <c r="AB48" s="21" t="s">
        <v>178</v>
      </c>
    </row>
    <row r="819" ht="13.5"/>
  </sheetData>
  <mergeCells count="24">
    <mergeCell ref="A1:AB1"/>
    <mergeCell ref="O2:Z2"/>
    <mergeCell ref="S3:Y3"/>
    <mergeCell ref="S4:U4"/>
    <mergeCell ref="V4:W4"/>
    <mergeCell ref="A2:A5"/>
    <mergeCell ref="B2:B5"/>
    <mergeCell ref="C2:C5"/>
    <mergeCell ref="D2:D5"/>
    <mergeCell ref="E2:E5"/>
    <mergeCell ref="I2:I5"/>
    <mergeCell ref="J2:J5"/>
    <mergeCell ref="K2:K5"/>
    <mergeCell ref="L4:L5"/>
    <mergeCell ref="M4:M5"/>
    <mergeCell ref="N2:N5"/>
    <mergeCell ref="X4:X5"/>
    <mergeCell ref="Y4:Y5"/>
    <mergeCell ref="Z3:Z5"/>
    <mergeCell ref="AA2:AA5"/>
    <mergeCell ref="AB2:AB5"/>
    <mergeCell ref="F2:H4"/>
    <mergeCell ref="L2:M3"/>
    <mergeCell ref="O3:R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小蜜蜂超市</cp:lastModifiedBy>
  <dcterms:created xsi:type="dcterms:W3CDTF">2024-06-18T03:16:00Z</dcterms:created>
  <dcterms:modified xsi:type="dcterms:W3CDTF">2024-12-18T07:02:45Z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09FE290C1A244023A7AE4D63896C250F_13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2052-12.1.0.19302</vt:lpwstr>
  </property>
</Properties>
</file>