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资金分配方案" sheetId="6" r:id="rId1"/>
    <sheet name="项目计划表" sheetId="7" r:id="rId2"/>
  </sheets>
  <definedNames>
    <definedName name="_xlnm._FilterDatabase" localSheetId="1" hidden="1">项目计划表!#REF!</definedName>
    <definedName name="_xlnm.Print_Titles" localSheetId="1">项目计划表!$1:$4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<sst xmlns="http://schemas.openxmlformats.org/spreadsheetml/2006/main" count="73" uniqueCount="66">
  <si>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r>
      <rPr>
        <sz val="12"/>
        <color theme="1"/>
        <rFont val="仿宋"/>
        <charset val="134"/>
      </rPr>
      <t>附件：</t>
    </r>
    <r>
      <rPr>
        <sz val="12"/>
        <color theme="1"/>
        <rFont val="Times New Roman"/>
        <charset val="134"/>
      </rPr>
      <t>1</t>
    </r>
  </si>
  <si>
    <t>萧县2024年清理财政衔接推进乡村振兴补助资金结余资金分配方案</t>
  </si>
  <si>
    <t>序号</t>
  </si>
  <si>
    <t>县级项目主管部门</t>
  </si>
  <si>
    <t>资金合计</t>
  </si>
  <si>
    <t>资金来源及规模（万元）</t>
  </si>
  <si>
    <t>资金用途</t>
  </si>
  <si>
    <t>分配依据</t>
  </si>
  <si>
    <t>中央衔接</t>
  </si>
  <si>
    <t>省级衔接</t>
  </si>
  <si>
    <t>市级衔接</t>
  </si>
  <si>
    <t>县级衔接</t>
  </si>
  <si>
    <r>
      <rPr>
        <b/>
        <sz val="14"/>
        <color theme="1"/>
        <rFont val="方正仿宋_GBK"/>
        <charset val="134"/>
      </rPr>
      <t>合</t>
    </r>
    <r>
      <rPr>
        <b/>
        <sz val="14"/>
        <color theme="1"/>
        <rFont val="Times New Roman"/>
        <charset val="134"/>
      </rPr>
      <t xml:space="preserve"> </t>
    </r>
    <r>
      <rPr>
        <b/>
        <sz val="14"/>
        <color theme="1"/>
        <rFont val="方正仿宋_GBK"/>
        <charset val="134"/>
      </rPr>
      <t>计</t>
    </r>
  </si>
  <si>
    <t>县农业农村局</t>
  </si>
  <si>
    <t>永堌镇山窝行政村王山窝中心村道路提升项目</t>
  </si>
  <si>
    <t>通过村内道路提升约8000平方米，改善村内基础设施水平，提高村民生活质量。</t>
  </si>
  <si>
    <t>项目管理费</t>
  </si>
  <si>
    <r>
      <rPr>
        <sz val="12"/>
        <rFont val="仿宋"/>
        <charset val="134"/>
      </rPr>
      <t>在到县衔接资金中，按照不超过</t>
    </r>
    <r>
      <rPr>
        <sz val="12"/>
        <rFont val="Times New Roman"/>
        <charset val="134"/>
      </rPr>
      <t>1%</t>
    </r>
    <r>
      <rPr>
        <sz val="12"/>
        <rFont val="仿宋"/>
        <charset val="134"/>
      </rPr>
      <t>资金比例要求，提取项目管理费，提升项目实施全过程管理水平</t>
    </r>
  </si>
  <si>
    <t>萧县智慧农业产业园（一期）项目（预制菜供应基地）</t>
  </si>
  <si>
    <r>
      <rPr>
        <sz val="12"/>
        <rFont val="仿宋"/>
        <charset val="134"/>
      </rPr>
      <t>总占地面积约</t>
    </r>
    <r>
      <rPr>
        <sz val="12"/>
        <rFont val="Times New Roman"/>
        <charset val="134"/>
      </rPr>
      <t>643.7</t>
    </r>
    <r>
      <rPr>
        <sz val="12"/>
        <rFont val="仿宋"/>
        <charset val="134"/>
      </rPr>
      <t>亩，项目规划总建筑面积约</t>
    </r>
    <r>
      <rPr>
        <sz val="12"/>
        <rFont val="Times New Roman"/>
        <charset val="134"/>
      </rPr>
      <t>22</t>
    </r>
    <r>
      <rPr>
        <sz val="12"/>
        <rFont val="仿宋"/>
        <charset val="134"/>
      </rPr>
      <t>万平米。建设内容包括智能化玻璃温室，连栋温室，单体温室，水产温室，配套用房，农业研究中心等，同时完善园区配套基础设施，并购置软硬件及配套设备等。项目计划总投资约</t>
    </r>
    <r>
      <rPr>
        <sz val="12"/>
        <rFont val="Times New Roman"/>
        <charset val="134"/>
      </rPr>
      <t>4.56</t>
    </r>
    <r>
      <rPr>
        <sz val="12"/>
        <rFont val="仿宋"/>
        <charset val="134"/>
      </rPr>
      <t>亿元，其中衔接资金投入用于建设水产温室、种植温室等。</t>
    </r>
  </si>
  <si>
    <t>县财政局</t>
  </si>
  <si>
    <t>小额信贷贴息</t>
  </si>
  <si>
    <t>县人力资源社会保障局</t>
  </si>
  <si>
    <t>乡村公益岗位项目</t>
  </si>
  <si>
    <r>
      <rPr>
        <sz val="11"/>
        <rFont val="仿宋"/>
        <charset val="134"/>
      </rPr>
      <t>用于开发保洁、保安、河道巡护员、环境监督员、村部保洁员和互助岗等岗位，月工资补助标准为</t>
    </r>
    <r>
      <rPr>
        <sz val="11"/>
        <rFont val="Times New Roman"/>
        <charset val="134"/>
      </rPr>
      <t>400-600</t>
    </r>
    <r>
      <rPr>
        <sz val="11"/>
        <rFont val="仿宋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人</t>
    </r>
  </si>
  <si>
    <r>
      <rPr>
        <sz val="12"/>
        <rFont val="仿宋"/>
        <charset val="134"/>
      </rPr>
      <t>附件：</t>
    </r>
    <r>
      <rPr>
        <sz val="12"/>
        <rFont val="Times New Roman"/>
        <charset val="134"/>
      </rPr>
      <t>2</t>
    </r>
  </si>
  <si>
    <r>
      <rPr>
        <sz val="24"/>
        <rFont val="方正小标宋_GBK"/>
        <charset val="134"/>
      </rPr>
      <t>萧县</t>
    </r>
    <r>
      <rPr>
        <sz val="24"/>
        <rFont val="Times New Roman"/>
        <charset val="134"/>
      </rPr>
      <t>2025</t>
    </r>
    <r>
      <rPr>
        <sz val="24"/>
        <rFont val="方正小标宋_GBK"/>
        <charset val="134"/>
      </rPr>
      <t>年清理回收另安排乡村振兴衔接资金项目计划表</t>
    </r>
  </si>
  <si>
    <t>项目类别</t>
  </si>
  <si>
    <t>项目名称</t>
  </si>
  <si>
    <r>
      <rPr>
        <sz val="14"/>
        <rFont val="黑体"/>
        <charset val="134"/>
      </rPr>
      <t>建设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性质</t>
    </r>
  </si>
  <si>
    <t>主管部门</t>
  </si>
  <si>
    <t>实施单位和责任人</t>
  </si>
  <si>
    <t>项目实施地点</t>
  </si>
  <si>
    <r>
      <rPr>
        <sz val="14"/>
        <rFont val="黑体"/>
        <charset val="134"/>
      </rPr>
      <t>建设任务和补助标准</t>
    </r>
    <r>
      <rPr>
        <sz val="14"/>
        <rFont val="Times New Roman"/>
        <charset val="134"/>
      </rPr>
      <t xml:space="preserve">
</t>
    </r>
    <r>
      <rPr>
        <sz val="14"/>
        <rFont val="黑体"/>
        <charset val="134"/>
      </rPr>
      <t>（内容及规模）</t>
    </r>
  </si>
  <si>
    <t>时间进度
(完成时限）</t>
  </si>
  <si>
    <t>合计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</si>
  <si>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</si>
  <si>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</si>
  <si>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</si>
  <si>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</si>
  <si>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</si>
  <si>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</si>
  <si>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</si>
  <si>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</si>
  <si>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清理回收</t>
  </si>
  <si>
    <t>户数</t>
  </si>
  <si>
    <t>人数</t>
  </si>
  <si>
    <t>一、产业发展</t>
  </si>
  <si>
    <t>宿州萧县水果深加工产业集群建设项目</t>
  </si>
  <si>
    <t>新建</t>
  </si>
  <si>
    <r>
      <rPr>
        <sz val="12"/>
        <rFont val="仿宋"/>
        <charset val="134"/>
      </rPr>
      <t>县农业农村局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欧阳宁
萧县乡投农业发展有限公司
纵蕾</t>
    </r>
  </si>
  <si>
    <t>循环工业园</t>
  </si>
  <si>
    <t>主要包括购买榨汁设备、罐装设备等相关配套设备。</t>
  </si>
  <si>
    <t>2026年12月底前</t>
  </si>
  <si>
    <t>通过项目实施，进一步丰富萧县葡萄产业结构，带动萧县葡萄产业发展，增加当地及附近人口就业机会，实现带动脱贫人口增收的目标。</t>
  </si>
  <si>
    <t>项目申报、实施过程监督、完成后受益</t>
  </si>
  <si>
    <t>以就业务工、收益分红、带动生产等方式促进脱贫人口（含监测帮扶对象）及一般农户增收。</t>
  </si>
  <si>
    <t>二、教育项目</t>
  </si>
  <si>
    <t>县教育体育局</t>
  </si>
  <si>
    <t>县教育体育局
刘广明</t>
  </si>
  <si>
    <t>各乡镇（街道）</t>
  </si>
  <si>
    <t>按照每学期1500元/人的标准，对符合条件的脱贫户（含监测对象）家庭子女落实中高职教育资助。</t>
  </si>
  <si>
    <t>2025年12月底前</t>
  </si>
  <si>
    <t>通过对脱贫户（含监测帮扶对象）家庭中职高职学生进行补助，实现减轻脱贫户（监测对象）家庭子女教育负担的目标</t>
  </si>
  <si>
    <t>/</t>
  </si>
  <si>
    <t>以教育补贴的形式，减轻脱贫户（含监测对象）家庭教育支出负担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</si>
</sst>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</numFmts>
  <fonts count="5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4"/>
      <name val="Times New Roman"/>
      <charset val="134"/>
    </font>
    <font>
      <sz val="12"/>
      <name val="仿宋"/>
      <charset val="134"/>
    </font>
    <font>
      <sz val="24"/>
      <name val="方正小标宋_GBK"/>
      <charset val="134"/>
    </font>
    <font>
      <sz val="24"/>
      <name val="Times New Roman"/>
      <charset val="134"/>
    </font>
    <font>
      <sz val="14"/>
      <name val="黑体"/>
      <charset val="134"/>
    </font>
    <font>
      <b/>
      <sz val="14"/>
      <name val="方正黑体_GBK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name val="方正黑体_GBK"/>
      <charset val="134"/>
    </font>
    <font>
      <sz val="12"/>
      <color rgb="FFFF0000"/>
      <name val="仿宋"/>
      <charset val="134"/>
    </font>
    <font>
      <b/>
      <sz val="14"/>
      <name val="Times New Roman"/>
      <charset val="134"/>
    </font>
    <font>
      <b/>
      <sz val="14"/>
      <color theme="1"/>
      <name val="Times New Roman"/>
      <charset val="134"/>
    </font>
    <font>
      <b/>
      <sz val="12"/>
      <name val="Times New Roman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24"/>
      <color theme="1"/>
      <name val="方正小标宋_GBK"/>
      <charset val="134"/>
    </font>
    <font>
      <sz val="14"/>
      <name val="方正黑体_GBK"/>
      <charset val="134"/>
    </font>
    <font>
      <b/>
      <sz val="14"/>
      <color theme="1"/>
      <name val="方正仿宋_GBK"/>
      <charset val="134"/>
    </font>
    <font>
      <sz val="14"/>
      <name val="方正仿宋_GBK"/>
      <charset val="134"/>
    </font>
    <font>
      <b/>
      <sz val="16"/>
      <color rgb="FF000000"/>
      <name val="方正仿宋_GBK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5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36" fillId="4" borderId="5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46" fillId="0" borderId="0" applyBorder="0">
      <protection locked="0"/>
    </xf>
    <xf numFmtId="0" fontId="46" fillId="0" borderId="0" applyBorder="0">
      <protection locked="0"/>
    </xf>
    <xf numFmtId="0" fontId="47" fillId="0" borderId="0" applyBorder="0">
      <protection locked="0"/>
    </xf>
    <xf numFmtId="0" fontId="48" fillId="0" borderId="0" applyBorder="0">
      <alignment vertical="center"/>
    </xf>
    <xf numFmtId="0" fontId="47" fillId="0" borderId="0" applyBorder="0">
      <protection locked="0"/>
    </xf>
    <xf numFmtId="0" fontId="47" fillId="0" borderId="0" applyBorder="0">
      <protection locked="0"/>
    </xf>
    <xf numFmtId="0" fontId="46" fillId="0" borderId="0" applyBorder="0">
      <protection locked="0"/>
    </xf>
    <xf numFmtId="0" fontId="47" fillId="0" borderId="0" applyBorder="0">
      <protection locked="0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4" applyNumberFormat="1" applyFont="1" applyFill="1" applyAlignment="1" applyProtection="1">
      <alignment horizontal="center" vertical="center" wrapText="1"/>
    </xf>
    <xf numFmtId="0" fontId="5" fillId="0" borderId="0" xfId="54" applyNumberFormat="1" applyFont="1" applyFill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4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 applyProtection="1">
      <alignment horizontal="left" vertical="center" wrapText="1"/>
    </xf>
    <xf numFmtId="0" fontId="3" fillId="0" borderId="1" xfId="56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54" applyNumberFormat="1" applyFont="1" applyFill="1" applyBorder="1" applyAlignment="1" applyProtection="1">
      <alignment horizontal="center" vertical="center"/>
    </xf>
    <xf numFmtId="0" fontId="2" fillId="0" borderId="1" xfId="54" applyNumberFormat="1" applyFont="1" applyFill="1" applyBorder="1" applyAlignment="1" applyProtection="1">
      <alignment horizontal="center" vertical="center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12" fillId="0" borderId="1" xfId="54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 applyProtection="1">
      <alignment horizontal="center" vertical="center" wrapText="1"/>
    </xf>
    <xf numFmtId="177" fontId="6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177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2" fillId="0" borderId="1" xfId="49" applyNumberFormat="1" applyFont="1" applyFill="1" applyBorder="1" applyAlignment="1" applyProtection="1">
      <alignment horizontal="center" vertical="center" wrapText="1"/>
    </xf>
    <xf numFmtId="178" fontId="8" fillId="0" borderId="1" xfId="49" applyNumberFormat="1" applyFont="1" applyFill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77" fontId="23" fillId="0" borderId="1" xfId="55" applyNumberFormat="1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 applyProtection="1">
      <alignment horizontal="center" vertical="center" wrapText="1"/>
    </xf>
    <xf numFmtId="0" fontId="1" fillId="0" borderId="1" xfId="54" applyFont="1" applyFill="1" applyBorder="1" applyAlignment="1" applyProtection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10 2 2" xfId="51"/>
    <cellStyle name="常规 2 13 5" xfId="52"/>
    <cellStyle name="常规 8" xfId="53"/>
    <cellStyle name="常规_附件1-5 2" xfId="54"/>
    <cellStyle name="常规 2 13" xfId="55"/>
    <cellStyle name="常规 7" xfId="56"/>
    <cellStyle name="常规 3" xfId="57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90" zoomScaleNormal="90" workbookViewId="0">
      <selection activeCell="G10" sqref="G10"/>
    </sheetView>
  </sheetViews>
  <sheetFormatPr defaultColWidth="9.64166666666667" defaultRowHeight="13.5"/>
  <cols>
    <col min="1" max="1" width="6.75" style="48" customWidth="1"/>
    <col min="2" max="2" width="24.7166666666667" style="51" customWidth="1"/>
    <col min="3" max="3" width="14.575" style="48" customWidth="1"/>
    <col min="4" max="4" width="16.3833333333333" style="52" customWidth="1"/>
    <col min="5" max="5" width="16.6666666666667" style="52" customWidth="1"/>
    <col min="6" max="6" width="14.025" style="52" customWidth="1"/>
    <col min="7" max="7" width="16.2416666666667" style="52" customWidth="1"/>
    <col min="8" max="8" width="29.4416666666667" style="48" customWidth="1"/>
    <col min="9" max="9" width="51.9416666666667" style="48" customWidth="1"/>
    <col min="10" max="16326" width="9" style="48"/>
    <col min="16327" max="16384" width="9.64166666666667" style="48"/>
  </cols>
  <sheetData>
    <row r="1" ht="15.75" spans="1:1">
      <c r="A1" s="53" t="s">
        <v>0</v>
      </c>
    </row>
    <row r="2" s="48" customFormat="1" ht="47" customHeight="1" spans="1:9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="49" customFormat="1" ht="40" customHeight="1" spans="1:9">
      <c r="A3" s="55" t="s">
        <v>2</v>
      </c>
      <c r="B3" s="56" t="s">
        <v>3</v>
      </c>
      <c r="C3" s="55" t="s">
        <v>4</v>
      </c>
      <c r="D3" s="57" t="s">
        <v>5</v>
      </c>
      <c r="E3" s="57"/>
      <c r="F3" s="57"/>
      <c r="G3" s="57"/>
      <c r="H3" s="57" t="s">
        <v>6</v>
      </c>
      <c r="I3" s="57" t="s">
        <v>7</v>
      </c>
    </row>
    <row r="4" s="49" customFormat="1" ht="45" customHeight="1" spans="1:9">
      <c r="A4" s="55"/>
      <c r="B4" s="56"/>
      <c r="C4" s="55"/>
      <c r="D4" s="55" t="s">
        <v>8</v>
      </c>
      <c r="E4" s="55" t="s">
        <v>9</v>
      </c>
      <c r="F4" s="55" t="s">
        <v>10</v>
      </c>
      <c r="G4" s="57" t="s">
        <v>11</v>
      </c>
      <c r="H4" s="57"/>
      <c r="I4" s="57"/>
    </row>
    <row r="5" s="50" customFormat="1" ht="41" customHeight="1" spans="1:9">
      <c r="A5" s="31"/>
      <c r="B5" s="58" t="s">
        <v>12</v>
      </c>
      <c r="C5" s="59">
        <v>537.498854</v>
      </c>
      <c r="D5" s="31">
        <v>80.458391</v>
      </c>
      <c r="E5" s="31">
        <v>300.344433</v>
      </c>
      <c r="F5" s="31">
        <v>16.332966</v>
      </c>
      <c r="G5" s="31">
        <v>140.363064</v>
      </c>
      <c r="H5" s="60"/>
      <c r="I5" s="61"/>
    </row>
    <row r="6" s="50" customFormat="1" ht="45" customHeight="1" spans="1:9">
      <c r="A6" s="61">
        <v>1</v>
      </c>
      <c r="B6" s="62" t="s">
        <v>13</v>
      </c>
      <c r="C6" s="59">
        <v>55</v>
      </c>
      <c r="D6" s="12"/>
      <c r="E6" s="12"/>
      <c r="F6" s="12"/>
      <c r="G6" s="12">
        <v>55</v>
      </c>
      <c r="H6" s="63" t="s">
        <v>14</v>
      </c>
      <c r="I6" s="66" t="s">
        <v>15</v>
      </c>
    </row>
    <row r="7" s="50" customFormat="1" ht="50" customHeight="1" spans="1:9">
      <c r="A7" s="61"/>
      <c r="B7" s="62"/>
      <c r="C7" s="59">
        <v>4.8</v>
      </c>
      <c r="D7" s="12"/>
      <c r="E7" s="12"/>
      <c r="F7" s="12"/>
      <c r="G7" s="12">
        <v>4.8</v>
      </c>
      <c r="H7" s="63" t="s">
        <v>16</v>
      </c>
      <c r="I7" s="67" t="s">
        <v>17</v>
      </c>
    </row>
    <row r="8" s="50" customFormat="1" ht="90" customHeight="1" spans="1:9">
      <c r="A8" s="61"/>
      <c r="B8" s="62"/>
      <c r="C8" s="59">
        <v>319.703248</v>
      </c>
      <c r="D8" s="12"/>
      <c r="E8" s="12">
        <f>E5-E9</f>
        <v>292.342218</v>
      </c>
      <c r="F8" s="12">
        <v>16.332966</v>
      </c>
      <c r="G8" s="12">
        <v>11.028064</v>
      </c>
      <c r="H8" s="63" t="s">
        <v>18</v>
      </c>
      <c r="I8" s="68" t="s">
        <v>19</v>
      </c>
    </row>
    <row r="9" s="48" customFormat="1" ht="54" customHeight="1" spans="1:9">
      <c r="A9" s="61">
        <v>2</v>
      </c>
      <c r="B9" s="64" t="s">
        <v>20</v>
      </c>
      <c r="C9" s="59">
        <v>88.460606</v>
      </c>
      <c r="D9" s="12">
        <v>80.458391</v>
      </c>
      <c r="E9" s="12">
        <v>8.002215</v>
      </c>
      <c r="F9" s="12"/>
      <c r="G9" s="12"/>
      <c r="H9" s="63" t="s">
        <v>21</v>
      </c>
      <c r="I9" s="69" t="s">
        <v>21</v>
      </c>
    </row>
    <row r="10" s="48" customFormat="1" ht="55" customHeight="1" spans="1:9">
      <c r="A10" s="12">
        <v>3</v>
      </c>
      <c r="B10" s="65" t="s">
        <v>22</v>
      </c>
      <c r="C10" s="59">
        <v>69.535</v>
      </c>
      <c r="D10" s="12"/>
      <c r="E10" s="12"/>
      <c r="F10" s="12"/>
      <c r="G10" s="12">
        <v>69.535</v>
      </c>
      <c r="H10" s="63" t="s">
        <v>23</v>
      </c>
      <c r="I10" s="69" t="s">
        <v>24</v>
      </c>
    </row>
    <row r="11" s="48" customFormat="1" ht="28" customHeight="1" spans="3:6">
      <c r="C11" s="52"/>
      <c r="D11" s="52"/>
      <c r="E11" s="52"/>
      <c r="F11" s="52"/>
    </row>
    <row r="12" spans="2:7">
      <c r="B12" s="48"/>
      <c r="C12" s="52"/>
      <c r="G12" s="48"/>
    </row>
  </sheetData>
  <mergeCells count="9">
    <mergeCell ref="A2:I2"/>
    <mergeCell ref="D3:G3"/>
    <mergeCell ref="A3:A4"/>
    <mergeCell ref="A6:A8"/>
    <mergeCell ref="B3:B4"/>
    <mergeCell ref="B6:B8"/>
    <mergeCell ref="C3:C4"/>
    <mergeCell ref="H3:H4"/>
    <mergeCell ref="I3:I4"/>
  </mergeCells>
  <printOptions horizontalCentered="1"/>
  <pageMargins left="0.751388888888889" right="0.751388888888889" top="0.471527777777778" bottom="0.393055555555556" header="0.5" footer="0.5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zoomScale="80" zoomScaleNormal="80" workbookViewId="0">
      <pane ySplit="5" topLeftCell="A6" activePane="bottomLeft" state="frozen"/>
      <selection/>
      <selection pane="bottomLeft" activeCell="B8" sqref="B8"/>
    </sheetView>
  </sheetViews>
  <sheetFormatPr defaultColWidth="9.64166666666667" defaultRowHeight="18.75"/>
  <cols>
    <col min="1" max="1" width="7.65" style="2" customWidth="1"/>
    <col min="2" max="2" width="20.775" style="2" customWidth="1"/>
    <col min="3" max="3" width="21.7833333333333" style="2" customWidth="1"/>
    <col min="4" max="4" width="6.625" style="2" customWidth="1"/>
    <col min="5" max="5" width="17.75" style="2" customWidth="1"/>
    <col min="6" max="6" width="17.8083333333333" style="2" customWidth="1"/>
    <col min="7" max="7" width="15.15" style="2" customWidth="1"/>
    <col min="8" max="8" width="29.6833333333333" style="2" customWidth="1"/>
    <col min="9" max="9" width="19.375" style="2" customWidth="1"/>
    <col min="10" max="10" width="13.5916666666667" style="2" customWidth="1"/>
    <col min="11" max="11" width="7.65833333333333" style="3" customWidth="1"/>
    <col min="12" max="12" width="8.125" style="3" customWidth="1"/>
    <col min="13" max="13" width="8.75" style="3" customWidth="1"/>
    <col min="14" max="14" width="9.83333333333333" style="3" customWidth="1"/>
    <col min="15" max="15" width="11.4083333333333" style="3" customWidth="1"/>
    <col min="16" max="16" width="27.3416666666667" style="3" customWidth="1"/>
    <col min="17" max="17" width="9.36666666666667" style="2" customWidth="1"/>
    <col min="18" max="18" width="7.80833333333333" style="2" customWidth="1"/>
    <col min="19" max="19" width="13.125" style="2" customWidth="1"/>
    <col min="20" max="20" width="17.875" style="2" customWidth="1"/>
    <col min="21" max="21" width="32.75" style="2" customWidth="1"/>
    <col min="22" max="16384" width="9.64166666666667" style="4"/>
  </cols>
  <sheetData>
    <row r="1" spans="1:20">
      <c r="A1" s="5" t="s">
        <v>25</v>
      </c>
      <c r="B1"/>
      <c r="C1"/>
      <c r="D1"/>
      <c r="E1" s="6"/>
      <c r="F1" s="6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ht="56" customHeight="1" spans="1:20">
      <c r="A2" s="7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ht="35" customHeight="1" spans="1:20">
      <c r="A3" s="9" t="s">
        <v>2</v>
      </c>
      <c r="B3" s="9" t="s">
        <v>27</v>
      </c>
      <c r="C3" s="10" t="s">
        <v>28</v>
      </c>
      <c r="D3" s="11" t="s">
        <v>29</v>
      </c>
      <c r="E3" s="10" t="s">
        <v>30</v>
      </c>
      <c r="F3" s="10" t="s">
        <v>31</v>
      </c>
      <c r="G3" s="11" t="s">
        <v>32</v>
      </c>
      <c r="H3" s="11" t="s">
        <v>33</v>
      </c>
      <c r="I3" s="25" t="s">
        <v>34</v>
      </c>
      <c r="J3" s="25" t="s">
        <v>35</v>
      </c>
      <c r="K3" s="26" t="s">
        <v>5</v>
      </c>
      <c r="L3" s="27"/>
      <c r="M3" s="27"/>
      <c r="N3" s="27"/>
      <c r="O3" s="27"/>
      <c r="P3" s="25" t="s">
        <v>36</v>
      </c>
      <c r="Q3" s="11" t="s">
        <v>37</v>
      </c>
      <c r="R3" s="14"/>
      <c r="S3" s="38" t="s">
        <v>38</v>
      </c>
      <c r="T3" s="38" t="s">
        <v>39</v>
      </c>
    </row>
    <row r="4" ht="43" customHeight="1" spans="1:20">
      <c r="A4" s="12"/>
      <c r="B4" s="12"/>
      <c r="C4" s="13"/>
      <c r="D4" s="14"/>
      <c r="E4" s="13"/>
      <c r="F4" s="13"/>
      <c r="G4" s="14"/>
      <c r="H4" s="14"/>
      <c r="I4" s="25"/>
      <c r="J4" s="28"/>
      <c r="K4" s="25" t="s">
        <v>40</v>
      </c>
      <c r="L4" s="25" t="s">
        <v>41</v>
      </c>
      <c r="M4" s="25" t="s">
        <v>42</v>
      </c>
      <c r="N4" s="25" t="s">
        <v>43</v>
      </c>
      <c r="O4" s="25" t="s">
        <v>44</v>
      </c>
      <c r="P4" s="28"/>
      <c r="Q4" s="39" t="s">
        <v>45</v>
      </c>
      <c r="R4" s="39" t="s">
        <v>46</v>
      </c>
      <c r="S4" s="40"/>
      <c r="T4" s="40"/>
    </row>
    <row r="5" ht="37" customHeight="1" spans="1:20">
      <c r="A5" s="12"/>
      <c r="B5" s="9" t="s">
        <v>35</v>
      </c>
      <c r="C5" s="13"/>
      <c r="D5" s="14"/>
      <c r="E5" s="13"/>
      <c r="F5" s="13"/>
      <c r="G5" s="14"/>
      <c r="H5" s="14"/>
      <c r="I5" s="29"/>
      <c r="J5" s="30">
        <v>686</v>
      </c>
      <c r="K5" s="31"/>
      <c r="L5" s="31"/>
      <c r="M5" s="31"/>
      <c r="N5" s="31"/>
      <c r="O5" s="28">
        <v>686</v>
      </c>
      <c r="P5" s="28"/>
      <c r="Q5" s="41"/>
      <c r="R5" s="41"/>
      <c r="S5" s="40"/>
      <c r="T5" s="40"/>
    </row>
    <row r="6" ht="45" customHeight="1" spans="1:20">
      <c r="A6" s="15"/>
      <c r="B6" s="15" t="s">
        <v>47</v>
      </c>
      <c r="C6" s="16"/>
      <c r="D6" s="12"/>
      <c r="E6" s="12"/>
      <c r="F6" s="12"/>
      <c r="G6" s="12"/>
      <c r="H6" s="12"/>
      <c r="I6" s="30"/>
      <c r="J6" s="32">
        <v>624</v>
      </c>
      <c r="K6" s="32"/>
      <c r="L6" s="12"/>
      <c r="M6" s="12"/>
      <c r="N6" s="30"/>
      <c r="O6" s="32">
        <v>335</v>
      </c>
      <c r="P6" s="12"/>
      <c r="Q6" s="12"/>
      <c r="R6" s="12"/>
      <c r="S6" s="12"/>
      <c r="T6" s="12"/>
    </row>
    <row r="7" s="1" customFormat="1" ht="98" customHeight="1" spans="1:21">
      <c r="A7" s="17">
        <v>1</v>
      </c>
      <c r="B7" s="17"/>
      <c r="C7" s="18" t="s">
        <v>48</v>
      </c>
      <c r="D7" s="19" t="s">
        <v>49</v>
      </c>
      <c r="E7" s="19" t="s">
        <v>13</v>
      </c>
      <c r="F7" s="19" t="s">
        <v>50</v>
      </c>
      <c r="G7" s="20" t="s">
        <v>51</v>
      </c>
      <c r="H7" s="18" t="s">
        <v>52</v>
      </c>
      <c r="I7" s="20" t="s">
        <v>53</v>
      </c>
      <c r="J7" s="33">
        <v>624</v>
      </c>
      <c r="K7" s="33"/>
      <c r="L7" s="34"/>
      <c r="M7" s="34"/>
      <c r="N7" s="34"/>
      <c r="O7" s="33">
        <v>624</v>
      </c>
      <c r="P7" s="35" t="s">
        <v>54</v>
      </c>
      <c r="Q7" s="42">
        <v>900</v>
      </c>
      <c r="R7" s="42">
        <v>2800</v>
      </c>
      <c r="S7" s="20" t="s">
        <v>55</v>
      </c>
      <c r="T7" s="36" t="s">
        <v>56</v>
      </c>
      <c r="U7" s="43"/>
    </row>
    <row r="8" ht="68" customHeight="1" spans="1:20">
      <c r="A8" s="15"/>
      <c r="B8" s="15" t="s">
        <v>57</v>
      </c>
      <c r="C8" s="21"/>
      <c r="D8" s="21"/>
      <c r="E8" s="21"/>
      <c r="F8" s="21"/>
      <c r="G8" s="22"/>
      <c r="H8" s="21"/>
      <c r="I8" s="12"/>
      <c r="J8" s="30">
        <v>62</v>
      </c>
      <c r="K8" s="34"/>
      <c r="L8" s="30"/>
      <c r="M8" s="30"/>
      <c r="N8" s="34"/>
      <c r="O8" s="30">
        <v>62</v>
      </c>
      <c r="P8" s="21"/>
      <c r="Q8" s="44"/>
      <c r="R8" s="12"/>
      <c r="S8" s="21"/>
      <c r="T8" s="45"/>
    </row>
    <row r="9" ht="88" customHeight="1" spans="1:20">
      <c r="A9" s="23">
        <v>2</v>
      </c>
      <c r="B9" s="24"/>
      <c r="C9" s="20">
        <v>62</v>
      </c>
      <c r="D9" s="20" t="s">
        <v>49</v>
      </c>
      <c r="E9" s="20" t="s">
        <v>58</v>
      </c>
      <c r="F9" s="20" t="s">
        <v>59</v>
      </c>
      <c r="G9" s="20" t="s">
        <v>60</v>
      </c>
      <c r="H9" s="20" t="s">
        <v>61</v>
      </c>
      <c r="I9" s="36" t="s">
        <v>62</v>
      </c>
      <c r="J9" s="37">
        <v>62</v>
      </c>
      <c r="K9" s="37"/>
      <c r="L9" s="37"/>
      <c r="M9" s="37"/>
      <c r="N9" s="37"/>
      <c r="O9" s="37">
        <v>62</v>
      </c>
      <c r="P9" s="20" t="s">
        <v>63</v>
      </c>
      <c r="Q9" s="46" t="s">
        <v>64</v>
      </c>
      <c r="R9" s="46">
        <v>2700</v>
      </c>
      <c r="S9" s="20" t="s">
        <v>55</v>
      </c>
      <c r="T9" s="47" t="s">
        <v>65</v>
      </c>
    </row>
    <row r="10" spans="1:20">
      <c r="A10"/>
      <c r="B10"/>
      <c r="C10"/>
      <c r="D10"/>
      <c r="E10" s="6"/>
      <c r="F10" s="6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>
      <c r="A11"/>
      <c r="B11"/>
      <c r="C11"/>
      <c r="D11"/>
      <c r="E11" s="6"/>
      <c r="F11" s="6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>
      <c r="A12"/>
      <c r="B12"/>
      <c r="C12"/>
      <c r="D12"/>
      <c r="E12" s="6"/>
      <c r="F12" s="6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>
      <c r="A13"/>
      <c r="B13"/>
      <c r="C13"/>
      <c r="D13"/>
      <c r="E13" s="6"/>
      <c r="F13" s="6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>
      <c r="A14"/>
      <c r="B14"/>
      <c r="C14"/>
      <c r="D14"/>
      <c r="E14" s="6"/>
      <c r="F14" s="6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>
      <c r="A15"/>
      <c r="B15"/>
      <c r="C15"/>
      <c r="D15"/>
      <c r="E15" s="6"/>
      <c r="F15" s="6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>
      <c r="A16"/>
      <c r="B16"/>
      <c r="C16"/>
      <c r="D16"/>
      <c r="E16" s="6"/>
      <c r="F16" s="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</sheetData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751388888888889" right="0.751388888888889" top="0.590277777777778" bottom="0.511805555555556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资金分配方案</vt:lpstr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D.</cp:lastModifiedBy>
  <dcterms:created xsi:type="dcterms:W3CDTF">2022-12-22T07:24:00Z</dcterms:created>
  <dcterms:modified xsi:type="dcterms:W3CDTF">2025-08-04T02:09:07Z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5244DD802E3D49DB96B9AF68F5A0F9F5_13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